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федеральный" sheetId="1" r:id="rId1"/>
    <sheet name="областной" sheetId="2" r:id="rId2"/>
    <sheet name="зарайский" sheetId="3" r:id="rId3"/>
    <sheet name="внебюджет" sheetId="4" r:id="rId4"/>
  </sheets>
  <definedNames>
    <definedName name="_xlnm.Print_Area" localSheetId="2">'зарайский'!$A$1:$E$48</definedName>
  </definedNames>
  <calcPr fullCalcOnLoad="1"/>
</workbook>
</file>

<file path=xl/sharedStrings.xml><?xml version="1.0" encoding="utf-8"?>
<sst xmlns="http://schemas.openxmlformats.org/spreadsheetml/2006/main" count="320" uniqueCount="117">
  <si>
    <t>Итого по муниципальной программе</t>
  </si>
  <si>
    <t>Источник финансирования: средства бюджета Московской области</t>
  </si>
  <si>
    <t>финансирование мероприятия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</si>
  <si>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мероприятия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</si>
  <si>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8-49666-2-42-88</t>
  </si>
  <si>
    <t xml:space="preserve"> о реализации мероприятий муниципальной программы городского округа Зарайск Московской области </t>
  </si>
  <si>
    <t>Муниципальный заказчик: Администрация городского округа Зарайск</t>
  </si>
  <si>
    <t>Наименование подпрограммы, основного мероприятия, мероприятия (с указанием порядкового номера)</t>
  </si>
  <si>
    <t>Степень и результаты выполнения  мероприятия (ст.3/ст.2*100%)</t>
  </si>
  <si>
    <t>Источник финансирования: средства бюджета городского округа Зарайск</t>
  </si>
  <si>
    <t>Источник финансирования: средства внебюджетных источников</t>
  </si>
  <si>
    <t>Причины невыполнения/несвоевременного выполнения</t>
  </si>
  <si>
    <t xml:space="preserve">Фактическое финансирование
 (тыс. руб.) </t>
  </si>
  <si>
    <t>таблица № 3.2</t>
  </si>
  <si>
    <t>таблица № 3.1</t>
  </si>
  <si>
    <t>таблица № 3.3</t>
  </si>
  <si>
    <t>таблица № 3.4</t>
  </si>
  <si>
    <t>Источник финансирования: средства федерального бюджета</t>
  </si>
  <si>
    <t>Оперативный отчёт</t>
  </si>
  <si>
    <t xml:space="preserve">"Развитие сельского хозяйства"  </t>
  </si>
  <si>
    <t>Подпрограмма II: "Развитие мелиорации земель сельскохозяйственного назначения»</t>
  </si>
  <si>
    <t xml:space="preserve">Подпрограмма IV: «Обеспечение эпизоотического и ветеринарно-санитарного благополучия» </t>
  </si>
  <si>
    <t xml:space="preserve">Подпрограмма VII: «Экспорт продукции агропромышленного комплекса Московской области» </t>
  </si>
  <si>
    <r>
      <rPr>
        <b/>
        <sz val="8"/>
        <color indexed="8"/>
        <rFont val="Arial"/>
        <family val="2"/>
      </rPr>
      <t>Основное мероприятие 01.</t>
    </r>
    <r>
      <rPr>
        <sz val="8"/>
        <color indexed="8"/>
        <rFont val="Arial"/>
        <family val="2"/>
      </rPr>
      <t xml:space="preserve">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назначения.
</t>
    </r>
  </si>
  <si>
    <r>
      <rPr>
        <b/>
        <sz val="8"/>
        <color indexed="8"/>
        <rFont val="Arial"/>
        <family val="2"/>
      </rPr>
      <t xml:space="preserve">Основное мероприятие 01. </t>
    </r>
    <r>
      <rPr>
        <sz val="8"/>
        <color indexed="8"/>
        <rFont val="Arial"/>
        <family val="2"/>
      </rPr>
      <t xml:space="preserve">Улучшение жилищных условий граждан, проживающих на сельских территориях.
</t>
    </r>
  </si>
  <si>
    <r>
      <rPr>
        <b/>
        <sz val="8"/>
        <color indexed="8"/>
        <rFont val="Arial"/>
        <family val="2"/>
      </rPr>
      <t xml:space="preserve">Основное мероприятие 02. </t>
    </r>
    <r>
      <rPr>
        <sz val="8"/>
        <color indexed="8"/>
        <rFont val="Arial"/>
        <family val="2"/>
      </rPr>
      <t xml:space="preserve">Развитие инженерной инфраструктуры на сельских территориях.
</t>
    </r>
  </si>
  <si>
    <r>
      <rPr>
        <b/>
        <sz val="8"/>
        <color indexed="8"/>
        <rFont val="Arial"/>
        <family val="2"/>
      </rPr>
      <t>Основное мероприятие 01.</t>
    </r>
    <r>
      <rPr>
        <sz val="8"/>
        <color indexed="8"/>
        <rFont val="Arial"/>
        <family val="2"/>
      </rPr>
      <t xml:space="preserve"> 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свиней.
</t>
    </r>
  </si>
  <si>
    <t>zr_upravsh@mail.ru</t>
  </si>
  <si>
    <t>финансирование мероприятия из федерального бюджета не предусмотрено</t>
  </si>
  <si>
    <t>финансирование Основного мероприятия из средств федерального бюджета не предусмотрено</t>
  </si>
  <si>
    <t>финансирование мероприятия из средств федерального бюджета не предусмотрено</t>
  </si>
  <si>
    <t>финансирование Основного мероприятия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</si>
  <si>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мероприятия из областного бюджета не предусмотрено, выделены средства в виде дотации бюджету округа.</t>
  </si>
  <si>
    <t>финансирование мероприятия из областного бюджета не предусмотрено</t>
  </si>
  <si>
    <t>финансирование Основного мероприятия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</si>
  <si>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администрации городского округа Зарайск                                              _______________________                                                И.В. Евдокимова</t>
  </si>
  <si>
    <t>финансирование мероприятия из средств местного бюджета не предусмотрено</t>
  </si>
  <si>
    <t>финансирование Подпрограммы VII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</si>
  <si>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Подпрограммы VII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</si>
  <si>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Подпрограммы IV из средств федерального бюджета не предусмотрено</t>
  </si>
  <si>
    <t>финансирование Подпрограммы IV из средств местного бюджета не предусмотрено</t>
  </si>
  <si>
    <t>финансирование по Основному мероприятию из из средств местного бюджета не предусмотрено</t>
  </si>
  <si>
    <t>финансирование Подпрограммы VII из средств местного бюджета не предусмотрено</t>
  </si>
  <si>
    <t>финансирование Основного мероприятия из средств местного бюджета не предусмотрено</t>
  </si>
  <si>
    <t>финансирование мероприятия из внебюджетных источников не предусмотрено</t>
  </si>
  <si>
    <t>финансирование Основного мероприятия из внебюджетных источников не предусмотрено</t>
  </si>
  <si>
    <t>финансирование Подпрограммы VII из внебюджетных источников не предусмотрено</t>
  </si>
  <si>
    <t>финансирование Подпрограмма IV из внебюджетных источников не предусмотрено</t>
  </si>
  <si>
    <t>Начальник отдела сельского хозяйства</t>
  </si>
  <si>
    <r>
      <rPr>
        <b/>
        <sz val="8"/>
        <color indexed="8"/>
        <rFont val="Arial"/>
        <family val="2"/>
      </rPr>
      <t xml:space="preserve">Основное мероприятие 10. </t>
    </r>
    <r>
      <rPr>
        <sz val="8"/>
        <color indexed="8"/>
        <rFont val="Arial"/>
        <family val="2"/>
      </rPr>
      <t xml:space="preserve">Создание условий для развития сельскохозяйственного производства, расширения рынка сельскохозяйственной продукции, сырья и продовольствия.
</t>
    </r>
  </si>
  <si>
    <r>
      <rPr>
        <b/>
        <sz val="8"/>
        <color indexed="8"/>
        <rFont val="Arial"/>
        <family val="2"/>
      </rPr>
      <t xml:space="preserve">Основное мероприятие 03. </t>
    </r>
    <r>
      <rPr>
        <sz val="8"/>
        <color indexed="8"/>
        <rFont val="Arial"/>
        <family val="2"/>
      </rPr>
      <t xml:space="preserve">Развитие транспортной инфраструктуры на сельских территориях.
</t>
    </r>
  </si>
  <si>
    <r>
      <rPr>
        <b/>
        <sz val="8"/>
        <color indexed="8"/>
        <rFont val="Arial"/>
        <family val="2"/>
      </rPr>
      <t>Основное мероприятие 04</t>
    </r>
    <r>
      <rPr>
        <sz val="8"/>
        <color indexed="8"/>
        <rFont val="Arial"/>
        <family val="2"/>
      </rPr>
      <t xml:space="preserve">. Благоустройство сельских территорий.
</t>
    </r>
  </si>
  <si>
    <r>
      <rPr>
        <b/>
        <sz val="8"/>
        <color indexed="8"/>
        <rFont val="Arial"/>
        <family val="2"/>
      </rPr>
      <t>Основное мероприятие T2.</t>
    </r>
    <r>
      <rPr>
        <sz val="8"/>
        <color indexed="8"/>
        <rFont val="Arial"/>
        <family val="2"/>
      </rPr>
      <t xml:space="preserve"> Федеральный проект «Экспорт продукции агропромышленного комплекса».
</t>
    </r>
  </si>
  <si>
    <t>Подпрограмма I: «Развитие отраслей сельского хозяйства и перерабатывающей промышленности»</t>
  </si>
  <si>
    <t>Подпрограмма III: «Комплексное развитие сельских территорий»</t>
  </si>
  <si>
    <t>финансирование Подпрограммы I из внебюджетных источников не предусмотрено</t>
  </si>
  <si>
    <t>финансирование Подпрограммы II из внебюджетных источников не предусмотрено</t>
  </si>
  <si>
    <r>
      <t xml:space="preserve">постановление от 18.11.19 №1841/11 </t>
    </r>
    <r>
      <rPr>
        <sz val="10"/>
        <color indexed="60"/>
        <rFont val="Arial"/>
        <family val="2"/>
      </rPr>
      <t>(в ред. от 23.03.2021 №412/3)</t>
    </r>
  </si>
  <si>
    <t>за 1 квартал 2021 год</t>
  </si>
  <si>
    <t>Мероприятие 10.01 Развитие приоритетных отраслей АПК.</t>
  </si>
  <si>
    <t>Мероприятие 10.02. Организация и проведение конкурсов, выставок.</t>
  </si>
  <si>
    <t xml:space="preserve">Объем финансирования 
2021 год 
 (тыс. руб.) </t>
  </si>
  <si>
    <t>Мероприятие 01.01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назначения.</t>
  </si>
  <si>
    <t>Мероприятие 01.02. Проведение мероприятий по комплексной борьбе с борщевиком Сосновского.</t>
  </si>
  <si>
    <t>Мероприятие 01.02. Обеспечение комплексного развития сельских территорий (Улучшение жилищных условий граждан, проживающих на сельских территориях).</t>
  </si>
  <si>
    <t>Мероприятие 02.01. Развитие газификации в сельской местности.</t>
  </si>
  <si>
    <t>Мероприятие 02.02. Обеспечение комплексного развития сельских территорий (Мероприятия по комплексному развитию сельских территорий (водоснабжение).</t>
  </si>
  <si>
    <t>Мероприятие 02.03. Проектирование сетей газификации в сельской местности.</t>
  </si>
  <si>
    <t>Мероприятие 02.04. Комплексное обустройство населенных пунктов расположенных в сельской местности, объектами социальной, инженерной инфраструктуры..</t>
  </si>
  <si>
    <t xml:space="preserve">Мероприятие 03.01. Строительство, реконструкция автомобильных дорог общего пользования с твердым покрытием, ведущих от сети автомобильных дорого общего пользования к общественно значимым объектам населенных пунктов, расположенных на сельских территориях, объектами производства и переработки продукции.
</t>
  </si>
  <si>
    <t xml:space="preserve">Мероприятие 04.01. Обеспечение комплексного развития сельских территорий (Устройство контейнерных площадок).
</t>
  </si>
  <si>
    <t xml:space="preserve">Мероприятие 04.02. Обеспечение комплексного развития сельских территорий (Благоустройство общественных территорий).
</t>
  </si>
  <si>
    <t xml:space="preserve">Мероприятие 04.03. Обеспечение комплексного развития сельских территорий (Организация наружного освещения территорий).
</t>
  </si>
  <si>
    <r>
      <rPr>
        <b/>
        <sz val="8"/>
        <color indexed="8"/>
        <rFont val="Arial"/>
        <family val="2"/>
      </rPr>
      <t>Основное мероприятие 05</t>
    </r>
    <r>
      <rPr>
        <sz val="8"/>
        <color indexed="8"/>
        <rFont val="Arial"/>
        <family val="2"/>
      </rPr>
      <t xml:space="preserve">. Развитие торгового обслуживания в сельских населенных пунктах.
</t>
    </r>
  </si>
  <si>
    <t>Мероприятие 01.01.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владельцев.</t>
  </si>
  <si>
    <t>Мероприятие 01.02.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скотомогильников.</t>
  </si>
  <si>
    <t>Мероприятие Т2.01. Экспорт продукции агропромышленного комплекса.</t>
  </si>
  <si>
    <t>финансирование Подпрограммы I по Основному мероприятию 10 в части мероприятия 10.01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 10.02 финансирование не предусмотрено.</t>
  </si>
  <si>
    <t>финансирование Основного мероприятия в части мероприятия 10.01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 10.02 финансирование не предусмотрено</t>
  </si>
  <si>
    <t>финансирование Подпрограммы II по Основному мероприятию 01 в части мероприятия 01.01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01.02 из средств федерального бюджета  не предусмотрено.</t>
  </si>
  <si>
    <t>финансирование по Основному мероприятию 01 в части  мероприятия 01.01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01.02 из средств федерального бюджета  не предусмотрено</t>
  </si>
  <si>
    <t>финансирования Подпрограммы III из средств федерального бюджета  в 2021 году в части Основного мероприятия 01 не будет в виду того, что нет претендентов на улучшение жилищных условий;  в части Основных мероприятий 02, 03, 04 и 05 финансирование из средств федерального бюджета не предусмотрено.</t>
  </si>
  <si>
    <t>финансирования Основного мероприятия из средств федерального бюджета  в 2021 году не будет в виду того, что нет претендентов на улучшение жилищных условий.</t>
  </si>
  <si>
    <t>финансирования  мероприятия из средств федерального бюджета  в 2021 году не будет в виду того, что нет претендентов на улучшение жилищных условий.</t>
  </si>
  <si>
    <t>финансирование Основного мероприятия из федерального бюджета в 2021 году не предусмотрено</t>
  </si>
  <si>
    <t>финансирование мероприятия из федерального бюджета в 2021 году не предусмотрено</t>
  </si>
  <si>
    <t>финансирование Основного мероприятия из федерального бюджета в 2021 году не предусмотрено.</t>
  </si>
  <si>
    <t>финансирование мероприятия из федерального бюджета в 2021 году не предусмотрено.</t>
  </si>
  <si>
    <t>финансирование Подпрограммы I по Основному мероприятию 10 в части мероприятия 10.01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мероприятия10.02 - не предусмотрено</t>
  </si>
  <si>
    <t>финансирование Основного мероприятия в части мероприятия 10.01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 10.02 - не предусмотрено</t>
  </si>
  <si>
    <t>финансирование Подпрограммы II по Основному мероприятию 01 в части мероприятия 01.01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01.02 из средств областного бюджета  не предусмотрено, выделены средства в виде дотации бюджету округа.</t>
  </si>
  <si>
    <t>финансирование по Основному мероприятию в части мероприятия 01.01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01.02 из средств областного бюджета  не предусмотрено, выделены средства в виде дотации бюджету округа.</t>
  </si>
  <si>
    <t>финансирования Основного мероприятия из областного бюджета  в 2021 году не будет в виду того, что нет претендентов на улучшение жилищных условий.</t>
  </si>
  <si>
    <t>финансирования мероприятия из областного бюджета  в 2021 году не будет в виду того, что нет претендентов на улучшение жилищных условий.</t>
  </si>
  <si>
    <t>финансирование Основного мероприятия из областного бюджета в 2021 году не предусмотрено</t>
  </si>
  <si>
    <t>финансирование мероприятия из областного бюджета в 2021 году не предусмотрено</t>
  </si>
  <si>
    <t>на 01.04.2021 произведены расходы на выплату заработной платы в размере - 21123,64 руб предусмотренные мероприятием на администрирование.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</si>
  <si>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31.12.2021г. Расчета с подрядчиком по заключенному муниципальному контракту на 01.04.2021г. не было.</t>
  </si>
  <si>
    <t>расходование средств по Подпрограмме IV будет осуществляться в течение  отчетного года.</t>
  </si>
  <si>
    <t>финансирования Подпрограммы III из областного бюджета  в 2020 году в части Основного мероприятия 01 не будет в виду того, что нет претендентов на улучшение жилищных условий;  в части Основных мероприятий 02, 03 и 04 финансирование из средств областного бюджета не предусмотрено; в части Основного мероприятия 05 предусмотрено финансирование из областного бюджета в размере 2062490 руб.</t>
  </si>
  <si>
    <t>расходование средств по Основному мероприятию будет осуществляться в течение  отчетного года.</t>
  </si>
  <si>
    <t>расходование средств по мероприятию будет осуществляться в течение  отчетного года.</t>
  </si>
  <si>
    <t>расходования внебюджетных средств по Подпрограмме III в 2021 году в части Основного мероприятия 01 не будет в виду того, что нет претендентов на улучшение жилищных условий ; в части Основных мероприятий 02, 03, 04 и 05 финансирование из внебюджетных источников не предусмотрено.</t>
  </si>
  <si>
    <t>расходования внебюджетных средств по Основному мероприятию в 2021 году не будет в виду того, что нет претендентов на улучшение жилищных условий.</t>
  </si>
  <si>
    <t>расходования внебюджетных средств по мероприятию в 2021 году не будет в виду того, что нет претендентов на улучшение жилищных условий.</t>
  </si>
  <si>
    <t>финансирование Подпрограммы I по Основному мероприятию 10 в части мероприятия 10.01 из средств местного бюджета не предусмотрено, в части мероприятия 10.02 предусмотрены средства местного бюджета</t>
  </si>
  <si>
    <t>финансирование Основного мероприятия в части мероприятия 10.01 из средств местного бюджета не предусмотрено, в части мероприятия 10.02 финансирование предусмотрено из средств местного бюджета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</si>
  <si>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01.04.2020 подведены итоги по результатам за 2020 год, потрачены средства местного бюджета на денежные призы работникам АПК в размере 52 тыс.руб.</t>
  </si>
  <si>
    <t>финансирование Подпрограммы II по Основному мероприятию 01 в части мероприятия 01.01 из средств местного бюджета не предусмотрено, в части мероприятия 01.02 предусмотрены средства местного бюджета</t>
  </si>
  <si>
    <t>финансирование Основного мероприятия в части мероприятия 01.01 из средств местного бюджета не предусмотрено, в части мероприятия 01.02 финансирование предусмотрено из средств местного бюджета (дотация Московской области).</t>
  </si>
  <si>
    <t>средства бюджета округа предусмотрены на осуществление мероприятия по муниципальному заданию Муниципальному бюджетному учреждению «Благоустройство, жилищно-коммунальное хозяйство и дорожное хозяйство", средства представлены из бюджета Московской области в виде дотации округу.</t>
  </si>
  <si>
    <t>финансирования Подпрограммы III из средств бюджета  городского округа в 2021 году в части Основного мероприятия 01 не будет в виду того, что нет претендентов на улучшение жилищных условий;  в части Основных мероприятий 02, 03 и 04 финансирование из средств местного бюджета не предусмотрено; в части Основного мероприятия 05 предусмотрено финансирование из местного бюджета в размере 395790 руб.</t>
  </si>
  <si>
    <t>финансирования Основного мероприятия из средств бюджета городского округа  в 2021 году не будет в виду того, что нет претендентов на улучшение жилищных условий.</t>
  </si>
  <si>
    <t>финансирования мероприятия из средств бюджета городского округа  в 2021 году не будет в виду того, что нет претендентов на улучшение жилищных условий.</t>
  </si>
  <si>
    <t>финансирование Основного мероприятия из средств местного бюджета в 2021 году не предусмотрено</t>
  </si>
  <si>
    <t>финансирование мероприятия из средств местного бюджета в 2021 году не предусмотрено</t>
  </si>
  <si>
    <t xml:space="preserve">Мероприятие 05.01. Частичная компенсация транспортных расходов организаций и индивидуальных предпринимателей по доставке продовольственных промышленных товаров в сельские населенные пункты Московской области.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</si>
</sst>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4" fontId="2" fillId="1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0" xfId="0" applyNumberFormat="1" applyFont="1" applyFill="1" applyBorder="1" applyAlignment="1" applyProtection="1">
      <alignment horizontal="left" vertical="top" wrapText="1"/>
      <protection locked="0"/>
    </xf>
    <xf numFmtId="4" fontId="4" fillId="16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/>
    </xf>
    <xf numFmtId="0" fontId="2" fillId="1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10" borderId="10" xfId="0" applyNumberFormat="1" applyFont="1" applyFill="1" applyBorder="1" applyAlignment="1" applyProtection="1">
      <alignment horizontal="left" vertical="top" wrapText="1"/>
      <protection locked="0"/>
    </xf>
    <xf numFmtId="4" fontId="2" fillId="1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16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6" fillId="0" borderId="0" xfId="42" applyFont="1" applyAlignment="1">
      <alignment/>
    </xf>
    <xf numFmtId="4" fontId="2" fillId="1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4" fontId="2" fillId="0" borderId="0" xfId="0" applyNumberFormat="1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40">
      <selection activeCell="A39" sqref="A39"/>
    </sheetView>
  </sheetViews>
  <sheetFormatPr defaultColWidth="9.140625" defaultRowHeight="12.75"/>
  <cols>
    <col min="1" max="1" width="78.7109375" style="0" customWidth="1"/>
    <col min="2" max="3" width="14.7109375" style="0" customWidth="1"/>
    <col min="4" max="4" width="14.7109375" style="23" customWidth="1"/>
    <col min="5" max="5" width="102.8515625" style="0" customWidth="1"/>
  </cols>
  <sheetData>
    <row r="1" spans="1:5" ht="12.75">
      <c r="A1" s="41" t="s">
        <v>14</v>
      </c>
      <c r="B1" s="42"/>
      <c r="C1" s="42"/>
      <c r="D1" s="42"/>
      <c r="E1" s="42"/>
    </row>
    <row r="2" spans="1:5" ht="12.75">
      <c r="A2" s="34" t="s">
        <v>18</v>
      </c>
      <c r="B2" s="34"/>
      <c r="C2" s="34"/>
      <c r="D2" s="34"/>
      <c r="E2" s="34"/>
    </row>
    <row r="3" spans="1:5" ht="12.75">
      <c r="A3" s="35" t="s">
        <v>5</v>
      </c>
      <c r="B3" s="36"/>
      <c r="C3" s="36"/>
      <c r="D3" s="36"/>
      <c r="E3" s="36"/>
    </row>
    <row r="4" spans="1:5" ht="12.75">
      <c r="A4" s="43" t="s">
        <v>19</v>
      </c>
      <c r="B4" s="44"/>
      <c r="C4" s="44"/>
      <c r="D4" s="44"/>
      <c r="E4" s="44"/>
    </row>
    <row r="5" spans="1:5" ht="12.75">
      <c r="A5" s="35" t="s">
        <v>57</v>
      </c>
      <c r="B5" s="36"/>
      <c r="C5" s="36"/>
      <c r="D5" s="36"/>
      <c r="E5" s="36"/>
    </row>
    <row r="6" spans="1:5" ht="12.75">
      <c r="A6" s="37" t="s">
        <v>58</v>
      </c>
      <c r="B6" s="37"/>
      <c r="C6" s="37"/>
      <c r="D6" s="37"/>
      <c r="E6" s="37"/>
    </row>
    <row r="7" spans="1:5" ht="12.75">
      <c r="A7" s="8"/>
      <c r="B7" s="9"/>
      <c r="C7" s="9"/>
      <c r="D7" s="9"/>
      <c r="E7" s="9"/>
    </row>
    <row r="8" spans="1:5" s="7" customFormat="1" ht="12.75">
      <c r="A8" s="45" t="s">
        <v>6</v>
      </c>
      <c r="B8" s="46"/>
      <c r="C8" s="46"/>
      <c r="D8" s="46"/>
      <c r="E8" s="46"/>
    </row>
    <row r="9" spans="1:5" s="7" customFormat="1" ht="12.75">
      <c r="A9" s="47" t="s">
        <v>17</v>
      </c>
      <c r="B9" s="48"/>
      <c r="C9" s="48"/>
      <c r="D9" s="48"/>
      <c r="E9" s="48"/>
    </row>
    <row r="10" spans="1:5" ht="62.25" customHeight="1">
      <c r="A10" s="12" t="s">
        <v>7</v>
      </c>
      <c r="B10" s="12" t="s">
        <v>61</v>
      </c>
      <c r="C10" s="12" t="s">
        <v>12</v>
      </c>
      <c r="D10" s="12" t="s">
        <v>8</v>
      </c>
      <c r="E10" s="12" t="s">
        <v>11</v>
      </c>
    </row>
    <row r="11" spans="1:5" ht="12.75">
      <c r="A11" s="10">
        <v>1</v>
      </c>
      <c r="B11" s="11">
        <v>2</v>
      </c>
      <c r="C11" s="11">
        <v>4</v>
      </c>
      <c r="D11" s="11">
        <v>5</v>
      </c>
      <c r="E11" s="11">
        <v>6</v>
      </c>
    </row>
    <row r="12" spans="1:5" ht="51" customHeight="1">
      <c r="A12" s="18" t="s">
        <v>53</v>
      </c>
      <c r="B12" s="5">
        <f>B13</f>
        <v>0</v>
      </c>
      <c r="C12" s="5">
        <f>C13</f>
        <v>0</v>
      </c>
      <c r="D12" s="25" t="e">
        <f>C12/B12*100</f>
        <v>#DIV/0!</v>
      </c>
      <c r="E12" s="19" t="s">
        <v>77</v>
      </c>
    </row>
    <row r="13" spans="1:5" ht="36.75" customHeight="1">
      <c r="A13" s="16" t="s">
        <v>49</v>
      </c>
      <c r="B13" s="2">
        <f>B14+B15</f>
        <v>0</v>
      </c>
      <c r="C13" s="2">
        <f>C14+C15</f>
        <v>0</v>
      </c>
      <c r="D13" s="25" t="e">
        <f aca="true" t="shared" si="0" ref="D13:D43">C13/B13*100</f>
        <v>#DIV/0!</v>
      </c>
      <c r="E13" s="20" t="s">
        <v>78</v>
      </c>
    </row>
    <row r="14" spans="1:5" ht="32.25" customHeight="1">
      <c r="A14" s="17" t="s">
        <v>59</v>
      </c>
      <c r="B14" s="2">
        <v>0</v>
      </c>
      <c r="C14" s="2">
        <v>0</v>
      </c>
      <c r="D14" s="25" t="e">
        <f t="shared" si="0"/>
        <v>#DIV/0!</v>
      </c>
      <c r="E14" s="20" t="s">
        <v>3</v>
      </c>
    </row>
    <row r="15" spans="1:5" ht="27" customHeight="1">
      <c r="A15" s="17" t="s">
        <v>60</v>
      </c>
      <c r="B15" s="2">
        <v>0</v>
      </c>
      <c r="C15" s="2">
        <v>0</v>
      </c>
      <c r="D15" s="25" t="e">
        <f t="shared" si="0"/>
        <v>#DIV/0!</v>
      </c>
      <c r="E15" s="20" t="s">
        <v>28</v>
      </c>
    </row>
    <row r="16" spans="1:5" ht="51" customHeight="1">
      <c r="A16" s="18" t="s">
        <v>20</v>
      </c>
      <c r="B16" s="5">
        <f>B17</f>
        <v>0</v>
      </c>
      <c r="C16" s="5">
        <f>C17</f>
        <v>0</v>
      </c>
      <c r="D16" s="25" t="e">
        <f t="shared" si="0"/>
        <v>#DIV/0!</v>
      </c>
      <c r="E16" s="19" t="s">
        <v>79</v>
      </c>
    </row>
    <row r="17" spans="1:5" ht="48.75" customHeight="1">
      <c r="A17" s="16" t="s">
        <v>23</v>
      </c>
      <c r="B17" s="2">
        <f>B18+B19</f>
        <v>0</v>
      </c>
      <c r="C17" s="2">
        <f>C18+C19</f>
        <v>0</v>
      </c>
      <c r="D17" s="25" t="e">
        <f t="shared" si="0"/>
        <v>#DIV/0!</v>
      </c>
      <c r="E17" s="20" t="s">
        <v>80</v>
      </c>
    </row>
    <row r="18" spans="1:5" ht="37.5" customHeight="1">
      <c r="A18" s="17" t="s">
        <v>62</v>
      </c>
      <c r="B18" s="2">
        <v>0</v>
      </c>
      <c r="C18" s="2">
        <v>0</v>
      </c>
      <c r="D18" s="25" t="e">
        <f t="shared" si="0"/>
        <v>#DIV/0!</v>
      </c>
      <c r="E18" s="20" t="s">
        <v>3</v>
      </c>
    </row>
    <row r="19" spans="1:5" ht="29.25" customHeight="1">
      <c r="A19" s="17" t="s">
        <v>63</v>
      </c>
      <c r="B19" s="2">
        <v>0</v>
      </c>
      <c r="C19" s="2">
        <v>0</v>
      </c>
      <c r="D19" s="25" t="e">
        <f t="shared" si="0"/>
        <v>#DIV/0!</v>
      </c>
      <c r="E19" s="20" t="s">
        <v>28</v>
      </c>
    </row>
    <row r="20" spans="1:5" ht="45.75" customHeight="1">
      <c r="A20" s="18" t="s">
        <v>54</v>
      </c>
      <c r="B20" s="5">
        <f>B21+B23+B28+B30</f>
        <v>0</v>
      </c>
      <c r="C20" s="5">
        <f>C21+C23+C28+C30</f>
        <v>0</v>
      </c>
      <c r="D20" s="25" t="e">
        <f t="shared" si="0"/>
        <v>#DIV/0!</v>
      </c>
      <c r="E20" s="19" t="s">
        <v>81</v>
      </c>
    </row>
    <row r="21" spans="1:5" ht="37.5" customHeight="1">
      <c r="A21" s="16" t="s">
        <v>24</v>
      </c>
      <c r="B21" s="2">
        <f>B22</f>
        <v>0</v>
      </c>
      <c r="C21" s="2">
        <f>C22</f>
        <v>0</v>
      </c>
      <c r="D21" s="25" t="e">
        <f t="shared" si="0"/>
        <v>#DIV/0!</v>
      </c>
      <c r="E21" s="20" t="s">
        <v>82</v>
      </c>
    </row>
    <row r="22" spans="1:5" ht="36" customHeight="1">
      <c r="A22" s="17" t="s">
        <v>64</v>
      </c>
      <c r="B22" s="2">
        <v>0</v>
      </c>
      <c r="C22" s="2">
        <v>0</v>
      </c>
      <c r="D22" s="25" t="e">
        <f t="shared" si="0"/>
        <v>#DIV/0!</v>
      </c>
      <c r="E22" s="20" t="s">
        <v>83</v>
      </c>
    </row>
    <row r="23" spans="1:5" ht="32.25" customHeight="1">
      <c r="A23" s="16" t="s">
        <v>25</v>
      </c>
      <c r="B23" s="2">
        <f>B24+B25+B26+B27</f>
        <v>0</v>
      </c>
      <c r="C23" s="2">
        <f>C24+C25+C26+C27</f>
        <v>0</v>
      </c>
      <c r="D23" s="25" t="e">
        <f t="shared" si="0"/>
        <v>#DIV/0!</v>
      </c>
      <c r="E23" s="20" t="s">
        <v>84</v>
      </c>
    </row>
    <row r="24" spans="1:5" ht="32.25" customHeight="1">
      <c r="A24" s="17" t="s">
        <v>65</v>
      </c>
      <c r="B24" s="2">
        <v>0</v>
      </c>
      <c r="C24" s="2">
        <v>0</v>
      </c>
      <c r="D24" s="25" t="e">
        <f t="shared" si="0"/>
        <v>#DIV/0!</v>
      </c>
      <c r="E24" s="20" t="s">
        <v>85</v>
      </c>
    </row>
    <row r="25" spans="1:5" ht="32.25" customHeight="1">
      <c r="A25" s="17" t="s">
        <v>66</v>
      </c>
      <c r="B25" s="2">
        <v>0</v>
      </c>
      <c r="C25" s="2">
        <v>0</v>
      </c>
      <c r="D25" s="25" t="e">
        <f t="shared" si="0"/>
        <v>#DIV/0!</v>
      </c>
      <c r="E25" s="20" t="s">
        <v>85</v>
      </c>
    </row>
    <row r="26" spans="1:5" ht="32.25" customHeight="1">
      <c r="A26" s="17" t="s">
        <v>67</v>
      </c>
      <c r="B26" s="2">
        <v>0</v>
      </c>
      <c r="C26" s="2">
        <v>0</v>
      </c>
      <c r="D26" s="25" t="e">
        <f t="shared" si="0"/>
        <v>#DIV/0!</v>
      </c>
      <c r="E26" s="20" t="s">
        <v>85</v>
      </c>
    </row>
    <row r="27" spans="1:5" ht="32.25" customHeight="1">
      <c r="A27" s="17" t="s">
        <v>68</v>
      </c>
      <c r="B27" s="2">
        <v>0</v>
      </c>
      <c r="C27" s="2">
        <v>0</v>
      </c>
      <c r="D27" s="25" t="e">
        <f t="shared" si="0"/>
        <v>#DIV/0!</v>
      </c>
      <c r="E27" s="20" t="s">
        <v>85</v>
      </c>
    </row>
    <row r="28" spans="1:5" ht="32.25" customHeight="1">
      <c r="A28" s="16" t="s">
        <v>50</v>
      </c>
      <c r="B28" s="2">
        <f>B29</f>
        <v>0</v>
      </c>
      <c r="C28" s="2">
        <f>C29</f>
        <v>0</v>
      </c>
      <c r="D28" s="25" t="e">
        <f t="shared" si="0"/>
        <v>#DIV/0!</v>
      </c>
      <c r="E28" s="20" t="s">
        <v>84</v>
      </c>
    </row>
    <row r="29" spans="1:5" ht="54" customHeight="1">
      <c r="A29" s="17" t="s">
        <v>69</v>
      </c>
      <c r="B29" s="2">
        <v>0</v>
      </c>
      <c r="C29" s="2">
        <v>0</v>
      </c>
      <c r="D29" s="25" t="e">
        <f t="shared" si="0"/>
        <v>#DIV/0!</v>
      </c>
      <c r="E29" s="20" t="s">
        <v>85</v>
      </c>
    </row>
    <row r="30" spans="1:5" ht="32.25" customHeight="1">
      <c r="A30" s="16" t="s">
        <v>51</v>
      </c>
      <c r="B30" s="2">
        <f>B31+B32</f>
        <v>0</v>
      </c>
      <c r="C30" s="2">
        <f>C31+C32</f>
        <v>0</v>
      </c>
      <c r="D30" s="25" t="e">
        <f t="shared" si="0"/>
        <v>#DIV/0!</v>
      </c>
      <c r="E30" s="20" t="s">
        <v>84</v>
      </c>
    </row>
    <row r="31" spans="1:5" ht="32.25" customHeight="1">
      <c r="A31" s="17" t="s">
        <v>70</v>
      </c>
      <c r="B31" s="2">
        <v>0</v>
      </c>
      <c r="C31" s="2">
        <v>0</v>
      </c>
      <c r="D31" s="25" t="e">
        <f t="shared" si="0"/>
        <v>#DIV/0!</v>
      </c>
      <c r="E31" s="20" t="s">
        <v>85</v>
      </c>
    </row>
    <row r="32" spans="1:5" ht="39.75" customHeight="1">
      <c r="A32" s="17" t="s">
        <v>71</v>
      </c>
      <c r="B32" s="2">
        <v>0</v>
      </c>
      <c r="C32" s="2">
        <v>0</v>
      </c>
      <c r="D32" s="25" t="e">
        <f t="shared" si="0"/>
        <v>#DIV/0!</v>
      </c>
      <c r="E32" s="20" t="s">
        <v>85</v>
      </c>
    </row>
    <row r="33" spans="1:5" ht="39.75" customHeight="1">
      <c r="A33" s="17" t="s">
        <v>72</v>
      </c>
      <c r="B33" s="2">
        <v>0</v>
      </c>
      <c r="C33" s="2">
        <v>0</v>
      </c>
      <c r="D33" s="25" t="e">
        <f t="shared" si="0"/>
        <v>#DIV/0!</v>
      </c>
      <c r="E33" s="20" t="s">
        <v>85</v>
      </c>
    </row>
    <row r="34" spans="1:5" ht="27" customHeight="1">
      <c r="A34" s="16" t="s">
        <v>73</v>
      </c>
      <c r="B34" s="2">
        <f>B35</f>
        <v>0</v>
      </c>
      <c r="C34" s="2">
        <f>C35</f>
        <v>0</v>
      </c>
      <c r="D34" s="25" t="e">
        <f t="shared" si="0"/>
        <v>#DIV/0!</v>
      </c>
      <c r="E34" s="20" t="s">
        <v>86</v>
      </c>
    </row>
    <row r="35" spans="1:5" ht="39.75" customHeight="1">
      <c r="A35" s="17" t="s">
        <v>116</v>
      </c>
      <c r="B35" s="2">
        <v>0</v>
      </c>
      <c r="C35" s="2">
        <v>0</v>
      </c>
      <c r="D35" s="25" t="e">
        <f t="shared" si="0"/>
        <v>#DIV/0!</v>
      </c>
      <c r="E35" s="20" t="s">
        <v>87</v>
      </c>
    </row>
    <row r="36" spans="1:6" ht="26.25" customHeight="1">
      <c r="A36" s="18" t="s">
        <v>21</v>
      </c>
      <c r="B36" s="5">
        <f>B37</f>
        <v>0</v>
      </c>
      <c r="C36" s="5">
        <f>C37</f>
        <v>0</v>
      </c>
      <c r="D36" s="25" t="e">
        <f t="shared" si="0"/>
        <v>#DIV/0!</v>
      </c>
      <c r="E36" s="19" t="s">
        <v>39</v>
      </c>
      <c r="F36" s="22"/>
    </row>
    <row r="37" spans="1:5" ht="43.5" customHeight="1">
      <c r="A37" s="16" t="s">
        <v>26</v>
      </c>
      <c r="B37" s="2">
        <f>B38+B39</f>
        <v>0</v>
      </c>
      <c r="C37" s="2">
        <f>C38+C39</f>
        <v>0</v>
      </c>
      <c r="D37" s="25" t="e">
        <f t="shared" si="0"/>
        <v>#DIV/0!</v>
      </c>
      <c r="E37" s="20" t="s">
        <v>29</v>
      </c>
    </row>
    <row r="38" spans="1:5" ht="31.5" customHeight="1">
      <c r="A38" s="17" t="s">
        <v>74</v>
      </c>
      <c r="B38" s="2">
        <v>0</v>
      </c>
      <c r="C38" s="2">
        <v>0</v>
      </c>
      <c r="D38" s="25" t="e">
        <f t="shared" si="0"/>
        <v>#DIV/0!</v>
      </c>
      <c r="E38" s="20" t="s">
        <v>30</v>
      </c>
    </row>
    <row r="39" spans="1:5" ht="43.5" customHeight="1">
      <c r="A39" s="17" t="s">
        <v>75</v>
      </c>
      <c r="B39" s="2">
        <v>0</v>
      </c>
      <c r="C39" s="2">
        <v>0</v>
      </c>
      <c r="D39" s="25" t="e">
        <f t="shared" si="0"/>
        <v>#DIV/0!</v>
      </c>
      <c r="E39" s="20" t="s">
        <v>30</v>
      </c>
    </row>
    <row r="40" spans="1:6" ht="36.75" customHeight="1">
      <c r="A40" s="18" t="s">
        <v>22</v>
      </c>
      <c r="B40" s="5">
        <f>B41</f>
        <v>0</v>
      </c>
      <c r="C40" s="5">
        <f>C41</f>
        <v>0</v>
      </c>
      <c r="D40" s="25" t="e">
        <f t="shared" si="0"/>
        <v>#DIV/0!</v>
      </c>
      <c r="E40" s="19" t="s">
        <v>37</v>
      </c>
      <c r="F40" s="22"/>
    </row>
    <row r="41" spans="1:5" ht="39.75" customHeight="1">
      <c r="A41" s="16" t="s">
        <v>52</v>
      </c>
      <c r="B41" s="2">
        <f>B42</f>
        <v>0</v>
      </c>
      <c r="C41" s="2">
        <f>C42</f>
        <v>0</v>
      </c>
      <c r="D41" s="25" t="e">
        <f t="shared" si="0"/>
        <v>#DIV/0!</v>
      </c>
      <c r="E41" s="20" t="s">
        <v>31</v>
      </c>
    </row>
    <row r="42" spans="1:5" ht="33.75" customHeight="1">
      <c r="A42" s="17" t="s">
        <v>76</v>
      </c>
      <c r="B42" s="2">
        <v>0</v>
      </c>
      <c r="C42" s="2">
        <v>0</v>
      </c>
      <c r="D42" s="25" t="e">
        <f t="shared" si="0"/>
        <v>#DIV/0!</v>
      </c>
      <c r="E42" s="20" t="s">
        <v>3</v>
      </c>
    </row>
    <row r="43" spans="1:5" s="15" customFormat="1" ht="21" customHeight="1">
      <c r="A43" s="13" t="s">
        <v>0</v>
      </c>
      <c r="B43" s="14">
        <f>B12+B20+B36+B16</f>
        <v>0</v>
      </c>
      <c r="C43" s="14">
        <f>C12+C20+C36+C16</f>
        <v>0</v>
      </c>
      <c r="D43" s="25" t="e">
        <f t="shared" si="0"/>
        <v>#DIV/0!</v>
      </c>
      <c r="E43" s="21"/>
    </row>
    <row r="44" spans="1:5" ht="12.75">
      <c r="A44" s="3"/>
      <c r="B44" s="4"/>
      <c r="C44" s="4"/>
      <c r="D44" s="26"/>
      <c r="E44" s="4"/>
    </row>
    <row r="45" spans="1:5" ht="12.75">
      <c r="A45" s="38" t="s">
        <v>48</v>
      </c>
      <c r="B45" s="39"/>
      <c r="C45" s="39"/>
      <c r="D45" s="39"/>
      <c r="E45" s="1"/>
    </row>
    <row r="46" spans="1:5" ht="12.75">
      <c r="A46" s="38" t="s">
        <v>35</v>
      </c>
      <c r="B46" s="39"/>
      <c r="C46" s="39"/>
      <c r="D46" s="39"/>
      <c r="E46" s="40"/>
    </row>
    <row r="47" spans="1:5" ht="12.75">
      <c r="A47" s="1"/>
      <c r="B47" s="1"/>
      <c r="C47" s="1"/>
      <c r="D47" s="27"/>
      <c r="E47" s="1"/>
    </row>
    <row r="48" ht="12.75">
      <c r="A48" s="6" t="s">
        <v>4</v>
      </c>
    </row>
    <row r="49" spans="1:4" s="6" customFormat="1" ht="11.25">
      <c r="A49" s="24" t="s">
        <v>27</v>
      </c>
      <c r="D49" s="28"/>
    </row>
  </sheetData>
  <sheetProtection/>
  <mergeCells count="10">
    <mergeCell ref="A2:E2"/>
    <mergeCell ref="A5:E5"/>
    <mergeCell ref="A6:E6"/>
    <mergeCell ref="A46:E46"/>
    <mergeCell ref="A45:D45"/>
    <mergeCell ref="A1:E1"/>
    <mergeCell ref="A3:E3"/>
    <mergeCell ref="A4:E4"/>
    <mergeCell ref="A8:E8"/>
    <mergeCell ref="A9:E9"/>
  </mergeCells>
  <hyperlinks>
    <hyperlink ref="A49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59" r:id="rId2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06" zoomScaleNormal="106" zoomScalePageLayoutView="0" workbookViewId="0" topLeftCell="A29">
      <selection activeCell="E33" sqref="E33"/>
    </sheetView>
  </sheetViews>
  <sheetFormatPr defaultColWidth="9.140625" defaultRowHeight="12.75"/>
  <cols>
    <col min="1" max="1" width="67.00390625" style="0" customWidth="1"/>
    <col min="2" max="4" width="14.7109375" style="0" customWidth="1"/>
    <col min="5" max="5" width="87.8515625" style="0" customWidth="1"/>
  </cols>
  <sheetData>
    <row r="1" spans="1:5" ht="12.75">
      <c r="A1" s="41" t="s">
        <v>13</v>
      </c>
      <c r="B1" s="42"/>
      <c r="C1" s="42"/>
      <c r="D1" s="42"/>
      <c r="E1" s="42"/>
    </row>
    <row r="2" spans="1:5" ht="12.75">
      <c r="A2" s="34" t="s">
        <v>18</v>
      </c>
      <c r="B2" s="34"/>
      <c r="C2" s="34"/>
      <c r="D2" s="34"/>
      <c r="E2" s="34"/>
    </row>
    <row r="3" spans="1:5" ht="12.75">
      <c r="A3" s="35" t="s">
        <v>5</v>
      </c>
      <c r="B3" s="36"/>
      <c r="C3" s="36"/>
      <c r="D3" s="36"/>
      <c r="E3" s="36"/>
    </row>
    <row r="4" spans="1:5" ht="12.75">
      <c r="A4" s="43" t="s">
        <v>19</v>
      </c>
      <c r="B4" s="44"/>
      <c r="C4" s="44"/>
      <c r="D4" s="44"/>
      <c r="E4" s="44"/>
    </row>
    <row r="5" spans="1:5" ht="12.75">
      <c r="A5" s="35" t="s">
        <v>57</v>
      </c>
      <c r="B5" s="36"/>
      <c r="C5" s="36"/>
      <c r="D5" s="36"/>
      <c r="E5" s="36"/>
    </row>
    <row r="6" spans="1:5" ht="12.75">
      <c r="A6" s="37" t="s">
        <v>58</v>
      </c>
      <c r="B6" s="37"/>
      <c r="C6" s="37"/>
      <c r="D6" s="37"/>
      <c r="E6" s="37"/>
    </row>
    <row r="7" spans="1:5" ht="12.75">
      <c r="A7" s="49" t="s">
        <v>6</v>
      </c>
      <c r="B7" s="46"/>
      <c r="C7" s="46"/>
      <c r="D7" s="46"/>
      <c r="E7" s="46"/>
    </row>
    <row r="8" spans="1:5" s="7" customFormat="1" ht="12.75">
      <c r="A8" s="47" t="s">
        <v>1</v>
      </c>
      <c r="B8" s="48"/>
      <c r="C8" s="48"/>
      <c r="D8" s="48"/>
      <c r="E8" s="48"/>
    </row>
    <row r="9" spans="1:5" ht="62.25" customHeight="1">
      <c r="A9" s="12" t="s">
        <v>7</v>
      </c>
      <c r="B9" s="12" t="s">
        <v>61</v>
      </c>
      <c r="C9" s="12" t="s">
        <v>12</v>
      </c>
      <c r="D9" s="12" t="s">
        <v>8</v>
      </c>
      <c r="E9" s="12" t="s">
        <v>11</v>
      </c>
    </row>
    <row r="10" spans="1:5" ht="12.75">
      <c r="A10" s="10">
        <v>1</v>
      </c>
      <c r="B10" s="11">
        <v>2</v>
      </c>
      <c r="C10" s="11">
        <v>4</v>
      </c>
      <c r="D10" s="11">
        <v>5</v>
      </c>
      <c r="E10" s="11">
        <v>6</v>
      </c>
    </row>
    <row r="11" spans="1:5" ht="42.75" customHeight="1">
      <c r="A11" s="18" t="s">
        <v>53</v>
      </c>
      <c r="B11" s="5">
        <f>B12</f>
        <v>0</v>
      </c>
      <c r="C11" s="5">
        <f>C12</f>
        <v>0</v>
      </c>
      <c r="D11" s="25" t="e">
        <f>C11/B11*100</f>
        <v>#DIV/0!</v>
      </c>
      <c r="E11" s="19" t="s">
        <v>88</v>
      </c>
    </row>
    <row r="12" spans="1:5" ht="40.5" customHeight="1">
      <c r="A12" s="16" t="s">
        <v>49</v>
      </c>
      <c r="B12" s="2">
        <f>B13+B14</f>
        <v>0</v>
      </c>
      <c r="C12" s="2">
        <f>C13+C14</f>
        <v>0</v>
      </c>
      <c r="D12" s="25" t="e">
        <f aca="true" t="shared" si="0" ref="D12:D42">C12/B12*100</f>
        <v>#DIV/0!</v>
      </c>
      <c r="E12" s="20" t="s">
        <v>89</v>
      </c>
    </row>
    <row r="13" spans="1:5" ht="32.25" customHeight="1">
      <c r="A13" s="17" t="s">
        <v>59</v>
      </c>
      <c r="B13" s="2">
        <v>0</v>
      </c>
      <c r="C13" s="2">
        <v>0</v>
      </c>
      <c r="D13" s="25" t="e">
        <f t="shared" si="0"/>
        <v>#DIV/0!</v>
      </c>
      <c r="E13" s="20" t="s">
        <v>2</v>
      </c>
    </row>
    <row r="14" spans="1:5" ht="28.5" customHeight="1">
      <c r="A14" s="17" t="s">
        <v>60</v>
      </c>
      <c r="B14" s="2">
        <v>0</v>
      </c>
      <c r="C14" s="2">
        <v>0</v>
      </c>
      <c r="D14" s="25" t="e">
        <f t="shared" si="0"/>
        <v>#DIV/0!</v>
      </c>
      <c r="E14" s="20" t="s">
        <v>33</v>
      </c>
    </row>
    <row r="15" spans="1:5" ht="51" customHeight="1">
      <c r="A15" s="18" t="s">
        <v>20</v>
      </c>
      <c r="B15" s="5">
        <f>B16</f>
        <v>0</v>
      </c>
      <c r="C15" s="5">
        <f>C16</f>
        <v>0</v>
      </c>
      <c r="D15" s="25" t="e">
        <f t="shared" si="0"/>
        <v>#DIV/0!</v>
      </c>
      <c r="E15" s="19" t="s">
        <v>90</v>
      </c>
    </row>
    <row r="16" spans="1:5" ht="48.75" customHeight="1">
      <c r="A16" s="16" t="s">
        <v>23</v>
      </c>
      <c r="B16" s="2">
        <f>B17+B18</f>
        <v>0</v>
      </c>
      <c r="C16" s="2">
        <f>C17+C18</f>
        <v>0</v>
      </c>
      <c r="D16" s="25" t="e">
        <f t="shared" si="0"/>
        <v>#DIV/0!</v>
      </c>
      <c r="E16" s="20" t="s">
        <v>91</v>
      </c>
    </row>
    <row r="17" spans="1:5" ht="37.5" customHeight="1">
      <c r="A17" s="17" t="s">
        <v>62</v>
      </c>
      <c r="B17" s="2">
        <v>0</v>
      </c>
      <c r="C17" s="2">
        <v>0</v>
      </c>
      <c r="D17" s="25" t="e">
        <f t="shared" si="0"/>
        <v>#DIV/0!</v>
      </c>
      <c r="E17" s="20" t="s">
        <v>2</v>
      </c>
    </row>
    <row r="18" spans="1:5" ht="33.75" customHeight="1">
      <c r="A18" s="17" t="s">
        <v>63</v>
      </c>
      <c r="B18" s="2">
        <v>0</v>
      </c>
      <c r="C18" s="2">
        <v>0</v>
      </c>
      <c r="D18" s="25" t="e">
        <f t="shared" si="0"/>
        <v>#DIV/0!</v>
      </c>
      <c r="E18" s="20" t="s">
        <v>32</v>
      </c>
    </row>
    <row r="19" spans="1:5" ht="56.25" customHeight="1">
      <c r="A19" s="18" t="s">
        <v>54</v>
      </c>
      <c r="B19" s="5">
        <f>B20+B22+B27+B29+B33</f>
        <v>2062</v>
      </c>
      <c r="C19" s="5">
        <f>C20+C22+C27+C29+C33</f>
        <v>0</v>
      </c>
      <c r="D19" s="25">
        <f t="shared" si="0"/>
        <v>0</v>
      </c>
      <c r="E19" s="19" t="s">
        <v>99</v>
      </c>
    </row>
    <row r="20" spans="1:5" ht="34.5" customHeight="1">
      <c r="A20" s="16" t="s">
        <v>24</v>
      </c>
      <c r="B20" s="2">
        <f>B21</f>
        <v>0</v>
      </c>
      <c r="C20" s="2">
        <f>C21</f>
        <v>0</v>
      </c>
      <c r="D20" s="25" t="e">
        <f t="shared" si="0"/>
        <v>#DIV/0!</v>
      </c>
      <c r="E20" s="20" t="s">
        <v>92</v>
      </c>
    </row>
    <row r="21" spans="1:5" ht="38.25" customHeight="1">
      <c r="A21" s="17" t="s">
        <v>64</v>
      </c>
      <c r="B21" s="2">
        <v>0</v>
      </c>
      <c r="C21" s="2">
        <v>0</v>
      </c>
      <c r="D21" s="25" t="e">
        <f t="shared" si="0"/>
        <v>#DIV/0!</v>
      </c>
      <c r="E21" s="20" t="s">
        <v>93</v>
      </c>
    </row>
    <row r="22" spans="1:5" ht="32.25" customHeight="1">
      <c r="A22" s="16" t="s">
        <v>25</v>
      </c>
      <c r="B22" s="2">
        <f>B23+B24+B25+B26</f>
        <v>0</v>
      </c>
      <c r="C22" s="2">
        <f>C23+C24+C25+C26</f>
        <v>0</v>
      </c>
      <c r="D22" s="25" t="e">
        <f t="shared" si="0"/>
        <v>#DIV/0!</v>
      </c>
      <c r="E22" s="20" t="s">
        <v>94</v>
      </c>
    </row>
    <row r="23" spans="1:5" ht="32.25" customHeight="1">
      <c r="A23" s="17" t="s">
        <v>65</v>
      </c>
      <c r="B23" s="2">
        <v>0</v>
      </c>
      <c r="C23" s="2">
        <v>0</v>
      </c>
      <c r="D23" s="25" t="e">
        <f t="shared" si="0"/>
        <v>#DIV/0!</v>
      </c>
      <c r="E23" s="20" t="s">
        <v>95</v>
      </c>
    </row>
    <row r="24" spans="1:5" ht="32.25" customHeight="1">
      <c r="A24" s="17" t="s">
        <v>66</v>
      </c>
      <c r="B24" s="2">
        <v>0</v>
      </c>
      <c r="C24" s="2">
        <v>0</v>
      </c>
      <c r="D24" s="25" t="e">
        <f t="shared" si="0"/>
        <v>#DIV/0!</v>
      </c>
      <c r="E24" s="20" t="s">
        <v>95</v>
      </c>
    </row>
    <row r="25" spans="1:5" ht="32.25" customHeight="1">
      <c r="A25" s="17" t="s">
        <v>67</v>
      </c>
      <c r="B25" s="2">
        <v>0</v>
      </c>
      <c r="C25" s="2">
        <v>0</v>
      </c>
      <c r="D25" s="25" t="e">
        <f t="shared" si="0"/>
        <v>#DIV/0!</v>
      </c>
      <c r="E25" s="20" t="s">
        <v>95</v>
      </c>
    </row>
    <row r="26" spans="1:5" ht="32.25" customHeight="1">
      <c r="A26" s="17" t="s">
        <v>68</v>
      </c>
      <c r="B26" s="2">
        <v>0</v>
      </c>
      <c r="C26" s="2">
        <v>0</v>
      </c>
      <c r="D26" s="25" t="e">
        <f t="shared" si="0"/>
        <v>#DIV/0!</v>
      </c>
      <c r="E26" s="20" t="s">
        <v>95</v>
      </c>
    </row>
    <row r="27" spans="1:5" ht="32.25" customHeight="1">
      <c r="A27" s="16" t="s">
        <v>50</v>
      </c>
      <c r="B27" s="2">
        <f>B28</f>
        <v>0</v>
      </c>
      <c r="C27" s="2">
        <f>C28</f>
        <v>0</v>
      </c>
      <c r="D27" s="25" t="e">
        <f t="shared" si="0"/>
        <v>#DIV/0!</v>
      </c>
      <c r="E27" s="20" t="s">
        <v>94</v>
      </c>
    </row>
    <row r="28" spans="1:5" ht="48" customHeight="1">
      <c r="A28" s="17" t="s">
        <v>69</v>
      </c>
      <c r="B28" s="2">
        <v>0</v>
      </c>
      <c r="C28" s="2">
        <v>0</v>
      </c>
      <c r="D28" s="25" t="e">
        <f t="shared" si="0"/>
        <v>#DIV/0!</v>
      </c>
      <c r="E28" s="20" t="s">
        <v>95</v>
      </c>
    </row>
    <row r="29" spans="1:5" ht="32.25" customHeight="1">
      <c r="A29" s="16" t="s">
        <v>51</v>
      </c>
      <c r="B29" s="2">
        <f>B30+B31</f>
        <v>0</v>
      </c>
      <c r="C29" s="2">
        <f>C30+C31</f>
        <v>0</v>
      </c>
      <c r="D29" s="25" t="e">
        <f t="shared" si="0"/>
        <v>#DIV/0!</v>
      </c>
      <c r="E29" s="20" t="s">
        <v>94</v>
      </c>
    </row>
    <row r="30" spans="1:5" ht="32.25" customHeight="1">
      <c r="A30" s="17" t="s">
        <v>70</v>
      </c>
      <c r="B30" s="2">
        <v>0</v>
      </c>
      <c r="C30" s="2">
        <v>0</v>
      </c>
      <c r="D30" s="25" t="e">
        <f t="shared" si="0"/>
        <v>#DIV/0!</v>
      </c>
      <c r="E30" s="20" t="s">
        <v>95</v>
      </c>
    </row>
    <row r="31" spans="1:5" ht="35.25" customHeight="1">
      <c r="A31" s="17" t="s">
        <v>71</v>
      </c>
      <c r="B31" s="2">
        <v>0</v>
      </c>
      <c r="C31" s="2">
        <v>0</v>
      </c>
      <c r="D31" s="25" t="e">
        <f t="shared" si="0"/>
        <v>#DIV/0!</v>
      </c>
      <c r="E31" s="20" t="s">
        <v>95</v>
      </c>
    </row>
    <row r="32" spans="1:5" ht="35.25" customHeight="1">
      <c r="A32" s="17" t="s">
        <v>72</v>
      </c>
      <c r="B32" s="2">
        <v>0</v>
      </c>
      <c r="C32" s="2">
        <v>0</v>
      </c>
      <c r="D32" s="25" t="e">
        <f t="shared" si="0"/>
        <v>#DIV/0!</v>
      </c>
      <c r="E32" s="20" t="s">
        <v>95</v>
      </c>
    </row>
    <row r="33" spans="1:5" ht="35.25" customHeight="1">
      <c r="A33" s="16" t="s">
        <v>73</v>
      </c>
      <c r="B33" s="2">
        <f>B34</f>
        <v>2062</v>
      </c>
      <c r="C33" s="2">
        <f>C34</f>
        <v>0</v>
      </c>
      <c r="D33" s="25">
        <f t="shared" si="0"/>
        <v>0</v>
      </c>
      <c r="E33" s="20" t="s">
        <v>100</v>
      </c>
    </row>
    <row r="34" spans="1:5" ht="35.25" customHeight="1">
      <c r="A34" s="17" t="s">
        <v>116</v>
      </c>
      <c r="B34" s="2">
        <v>2062</v>
      </c>
      <c r="C34" s="2">
        <v>0</v>
      </c>
      <c r="D34" s="25">
        <f t="shared" si="0"/>
        <v>0</v>
      </c>
      <c r="E34" s="20" t="s">
        <v>101</v>
      </c>
    </row>
    <row r="35" spans="1:6" ht="28.5" customHeight="1">
      <c r="A35" s="18" t="s">
        <v>21</v>
      </c>
      <c r="B35" s="5">
        <f>B36</f>
        <v>2564</v>
      </c>
      <c r="C35" s="5">
        <f>C36</f>
        <v>21.12364</v>
      </c>
      <c r="D35" s="25">
        <f t="shared" si="0"/>
        <v>0.823854914196568</v>
      </c>
      <c r="E35" s="20" t="s">
        <v>98</v>
      </c>
      <c r="F35" s="22"/>
    </row>
    <row r="36" spans="1:5" ht="39.75" customHeight="1">
      <c r="A36" s="16" t="s">
        <v>26</v>
      </c>
      <c r="B36" s="2">
        <f>B37+B38</f>
        <v>2564</v>
      </c>
      <c r="C36" s="2">
        <f>C37+C38</f>
        <v>21.12364</v>
      </c>
      <c r="D36" s="25">
        <f t="shared" si="0"/>
        <v>0.823854914196568</v>
      </c>
      <c r="E36" s="20" t="s">
        <v>100</v>
      </c>
    </row>
    <row r="37" spans="1:5" ht="39" customHeight="1">
      <c r="A37" s="17" t="s">
        <v>74</v>
      </c>
      <c r="B37" s="2">
        <v>1230</v>
      </c>
      <c r="C37" s="2">
        <v>0</v>
      </c>
      <c r="D37" s="25">
        <f t="shared" si="0"/>
        <v>0</v>
      </c>
      <c r="E37" s="20" t="s">
        <v>97</v>
      </c>
    </row>
    <row r="38" spans="1:5" ht="41.25" customHeight="1">
      <c r="A38" s="17" t="s">
        <v>75</v>
      </c>
      <c r="B38" s="2">
        <v>1334</v>
      </c>
      <c r="C38" s="2">
        <v>21.12364</v>
      </c>
      <c r="D38" s="25">
        <f t="shared" si="0"/>
        <v>1.583481259370315</v>
      </c>
      <c r="E38" s="20" t="s">
        <v>96</v>
      </c>
    </row>
    <row r="39" spans="1:6" ht="36.75" customHeight="1">
      <c r="A39" s="18" t="s">
        <v>22</v>
      </c>
      <c r="B39" s="5">
        <f>B40</f>
        <v>0</v>
      </c>
      <c r="C39" s="5">
        <f>C40</f>
        <v>0</v>
      </c>
      <c r="D39" s="25" t="e">
        <f t="shared" si="0"/>
        <v>#DIV/0!</v>
      </c>
      <c r="E39" s="19" t="s">
        <v>38</v>
      </c>
      <c r="F39" s="22"/>
    </row>
    <row r="40" spans="1:5" ht="42" customHeight="1">
      <c r="A40" s="16" t="s">
        <v>52</v>
      </c>
      <c r="B40" s="2">
        <f>B41</f>
        <v>0</v>
      </c>
      <c r="C40" s="2">
        <f>C41</f>
        <v>0</v>
      </c>
      <c r="D40" s="25" t="e">
        <f t="shared" si="0"/>
        <v>#DIV/0!</v>
      </c>
      <c r="E40" s="20" t="s">
        <v>34</v>
      </c>
    </row>
    <row r="41" spans="1:5" ht="33.75" customHeight="1">
      <c r="A41" s="17" t="s">
        <v>76</v>
      </c>
      <c r="B41" s="2">
        <v>0</v>
      </c>
      <c r="C41" s="2">
        <v>0</v>
      </c>
      <c r="D41" s="25" t="e">
        <f t="shared" si="0"/>
        <v>#DIV/0!</v>
      </c>
      <c r="E41" s="20" t="s">
        <v>2</v>
      </c>
    </row>
    <row r="42" spans="1:5" s="15" customFormat="1" ht="21" customHeight="1">
      <c r="A42" s="13" t="s">
        <v>0</v>
      </c>
      <c r="B42" s="14">
        <f>B11+B19+B35+B15</f>
        <v>4626</v>
      </c>
      <c r="C42" s="14">
        <f>C11+C19+C35+C15</f>
        <v>21.12364</v>
      </c>
      <c r="D42" s="25">
        <f t="shared" si="0"/>
        <v>0.4566286208387376</v>
      </c>
      <c r="E42" s="21"/>
    </row>
    <row r="43" spans="1:5" ht="12.75">
      <c r="A43" s="38" t="s">
        <v>48</v>
      </c>
      <c r="B43" s="39"/>
      <c r="C43" s="39"/>
      <c r="D43" s="39"/>
      <c r="E43" s="1"/>
    </row>
    <row r="44" spans="1:5" ht="12.75">
      <c r="A44" s="38" t="s">
        <v>35</v>
      </c>
      <c r="B44" s="39"/>
      <c r="C44" s="39"/>
      <c r="D44" s="39"/>
      <c r="E44" s="40"/>
    </row>
    <row r="45" spans="1:4" ht="12.75">
      <c r="A45" s="6" t="s">
        <v>4</v>
      </c>
      <c r="D45" s="23"/>
    </row>
    <row r="46" spans="1:4" s="6" customFormat="1" ht="11.25">
      <c r="A46" s="24" t="s">
        <v>27</v>
      </c>
      <c r="D46" s="28"/>
    </row>
  </sheetData>
  <sheetProtection/>
  <mergeCells count="10">
    <mergeCell ref="A6:E6"/>
    <mergeCell ref="A43:D43"/>
    <mergeCell ref="A44:E44"/>
    <mergeCell ref="A1:E1"/>
    <mergeCell ref="A8:E8"/>
    <mergeCell ref="A7:E7"/>
    <mergeCell ref="A2:E2"/>
    <mergeCell ref="A3:E3"/>
    <mergeCell ref="A4:E4"/>
    <mergeCell ref="A5:E5"/>
  </mergeCells>
  <hyperlinks>
    <hyperlink ref="A46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67" r:id="rId2"/>
  <rowBreaks count="1" manualBreakCount="1">
    <brk id="2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27">
      <selection activeCell="C35" sqref="C35"/>
    </sheetView>
  </sheetViews>
  <sheetFormatPr defaultColWidth="9.140625" defaultRowHeight="12.75"/>
  <cols>
    <col min="1" max="1" width="81.421875" style="0" customWidth="1"/>
    <col min="2" max="4" width="14.7109375" style="0" customWidth="1"/>
    <col min="5" max="5" width="89.28125" style="0" customWidth="1"/>
  </cols>
  <sheetData>
    <row r="1" spans="1:5" ht="12.75">
      <c r="A1" s="41" t="s">
        <v>15</v>
      </c>
      <c r="B1" s="42"/>
      <c r="C1" s="42"/>
      <c r="D1" s="42"/>
      <c r="E1" s="42"/>
    </row>
    <row r="2" spans="1:5" ht="12.75">
      <c r="A2" s="34" t="s">
        <v>18</v>
      </c>
      <c r="B2" s="34"/>
      <c r="C2" s="34"/>
      <c r="D2" s="34"/>
      <c r="E2" s="34"/>
    </row>
    <row r="3" spans="1:5" ht="12.75">
      <c r="A3" s="35" t="s">
        <v>5</v>
      </c>
      <c r="B3" s="36"/>
      <c r="C3" s="36"/>
      <c r="D3" s="36"/>
      <c r="E3" s="36"/>
    </row>
    <row r="4" spans="1:5" ht="12.75">
      <c r="A4" s="43" t="s">
        <v>19</v>
      </c>
      <c r="B4" s="44"/>
      <c r="C4" s="44"/>
      <c r="D4" s="44"/>
      <c r="E4" s="44"/>
    </row>
    <row r="5" spans="1:5" ht="12.75">
      <c r="A5" s="35" t="s">
        <v>57</v>
      </c>
      <c r="B5" s="36"/>
      <c r="C5" s="36"/>
      <c r="D5" s="36"/>
      <c r="E5" s="36"/>
    </row>
    <row r="6" spans="1:5" ht="12.75">
      <c r="A6" s="37" t="s">
        <v>58</v>
      </c>
      <c r="B6" s="37"/>
      <c r="C6" s="37"/>
      <c r="D6" s="37"/>
      <c r="E6" s="37"/>
    </row>
    <row r="7" spans="1:5" ht="12.75">
      <c r="A7" s="8"/>
      <c r="B7" s="9"/>
      <c r="C7" s="9"/>
      <c r="D7" s="9"/>
      <c r="E7" s="9"/>
    </row>
    <row r="8" spans="1:5" s="7" customFormat="1" ht="12.75">
      <c r="A8" s="45" t="s">
        <v>6</v>
      </c>
      <c r="B8" s="46"/>
      <c r="C8" s="46"/>
      <c r="D8" s="46"/>
      <c r="E8" s="46"/>
    </row>
    <row r="9" spans="1:5" s="7" customFormat="1" ht="12.75">
      <c r="A9" s="47" t="s">
        <v>9</v>
      </c>
      <c r="B9" s="48"/>
      <c r="C9" s="48"/>
      <c r="D9" s="48"/>
      <c r="E9" s="48"/>
    </row>
    <row r="10" spans="1:5" ht="62.25" customHeight="1">
      <c r="A10" s="12" t="s">
        <v>7</v>
      </c>
      <c r="B10" s="12" t="s">
        <v>61</v>
      </c>
      <c r="C10" s="12" t="s">
        <v>12</v>
      </c>
      <c r="D10" s="12" t="s">
        <v>8</v>
      </c>
      <c r="E10" s="12" t="s">
        <v>11</v>
      </c>
    </row>
    <row r="11" spans="1:5" ht="12.75">
      <c r="A11" s="10">
        <v>1</v>
      </c>
      <c r="B11" s="11">
        <v>2</v>
      </c>
      <c r="C11" s="11">
        <v>4</v>
      </c>
      <c r="D11" s="11">
        <v>5</v>
      </c>
      <c r="E11" s="11">
        <v>6</v>
      </c>
    </row>
    <row r="12" spans="1:5" ht="38.25" customHeight="1">
      <c r="A12" s="18" t="s">
        <v>53</v>
      </c>
      <c r="B12" s="5">
        <f>B13</f>
        <v>354</v>
      </c>
      <c r="C12" s="5">
        <f>C13</f>
        <v>52</v>
      </c>
      <c r="D12" s="25">
        <f>C12/B12*100</f>
        <v>14.689265536723164</v>
      </c>
      <c r="E12" s="19" t="s">
        <v>105</v>
      </c>
    </row>
    <row r="13" spans="1:5" ht="36.75" customHeight="1">
      <c r="A13" s="16" t="s">
        <v>49</v>
      </c>
      <c r="B13" s="2">
        <f>B14+B15</f>
        <v>354</v>
      </c>
      <c r="C13" s="2">
        <f>C14+C15</f>
        <v>52</v>
      </c>
      <c r="D13" s="25">
        <f aca="true" t="shared" si="0" ref="D13:D43">C13/B13*100</f>
        <v>14.689265536723164</v>
      </c>
      <c r="E13" s="20" t="s">
        <v>106</v>
      </c>
    </row>
    <row r="14" spans="1:5" ht="30" customHeight="1">
      <c r="A14" s="17" t="s">
        <v>59</v>
      </c>
      <c r="B14" s="2">
        <v>0</v>
      </c>
      <c r="C14" s="2">
        <v>0</v>
      </c>
      <c r="D14" s="25" t="e">
        <f t="shared" si="0"/>
        <v>#DIV/0!</v>
      </c>
      <c r="E14" s="20" t="s">
        <v>36</v>
      </c>
    </row>
    <row r="15" spans="1:5" ht="57" customHeight="1">
      <c r="A15" s="17" t="s">
        <v>60</v>
      </c>
      <c r="B15" s="2">
        <v>354</v>
      </c>
      <c r="C15" s="2">
        <v>52</v>
      </c>
      <c r="D15" s="25">
        <f t="shared" si="0"/>
        <v>14.689265536723164</v>
      </c>
      <c r="E15" s="20" t="s">
        <v>107</v>
      </c>
    </row>
    <row r="16" spans="1:5" ht="37.5" customHeight="1">
      <c r="A16" s="18" t="s">
        <v>20</v>
      </c>
      <c r="B16" s="5">
        <f>B17</f>
        <v>3042</v>
      </c>
      <c r="C16" s="5">
        <f>C17</f>
        <v>500</v>
      </c>
      <c r="D16" s="25">
        <f t="shared" si="0"/>
        <v>16.43655489809336</v>
      </c>
      <c r="E16" s="19" t="s">
        <v>108</v>
      </c>
    </row>
    <row r="17" spans="1:5" ht="48.75" customHeight="1">
      <c r="A17" s="16" t="s">
        <v>23</v>
      </c>
      <c r="B17" s="2">
        <f>B18+B19</f>
        <v>3042</v>
      </c>
      <c r="C17" s="2">
        <f>C18+C19</f>
        <v>500</v>
      </c>
      <c r="D17" s="25">
        <f t="shared" si="0"/>
        <v>16.43655489809336</v>
      </c>
      <c r="E17" s="20" t="s">
        <v>109</v>
      </c>
    </row>
    <row r="18" spans="1:5" ht="37.5" customHeight="1">
      <c r="A18" s="17" t="s">
        <v>62</v>
      </c>
      <c r="B18" s="2">
        <v>0</v>
      </c>
      <c r="C18" s="2">
        <v>0</v>
      </c>
      <c r="D18" s="25" t="e">
        <f t="shared" si="0"/>
        <v>#DIV/0!</v>
      </c>
      <c r="E18" s="20" t="s">
        <v>36</v>
      </c>
    </row>
    <row r="19" spans="1:5" ht="42" customHeight="1">
      <c r="A19" s="17" t="s">
        <v>63</v>
      </c>
      <c r="B19" s="2">
        <v>3042</v>
      </c>
      <c r="C19" s="2">
        <v>500</v>
      </c>
      <c r="D19" s="25">
        <f t="shared" si="0"/>
        <v>16.43655489809336</v>
      </c>
      <c r="E19" s="20" t="s">
        <v>110</v>
      </c>
    </row>
    <row r="20" spans="1:5" ht="58.5" customHeight="1">
      <c r="A20" s="18" t="s">
        <v>54</v>
      </c>
      <c r="B20" s="5">
        <f>B21+B23+B28+B30+B34</f>
        <v>396</v>
      </c>
      <c r="C20" s="5">
        <f>C21+C23+C28+C30+C34</f>
        <v>263.82</v>
      </c>
      <c r="D20" s="25">
        <f t="shared" si="0"/>
        <v>66.62121212121211</v>
      </c>
      <c r="E20" s="19" t="s">
        <v>111</v>
      </c>
    </row>
    <row r="21" spans="1:5" ht="39.75" customHeight="1">
      <c r="A21" s="16" t="s">
        <v>24</v>
      </c>
      <c r="B21" s="2">
        <f>B22</f>
        <v>0</v>
      </c>
      <c r="C21" s="2">
        <f>C22</f>
        <v>0</v>
      </c>
      <c r="D21" s="25" t="e">
        <f t="shared" si="0"/>
        <v>#DIV/0!</v>
      </c>
      <c r="E21" s="20" t="s">
        <v>112</v>
      </c>
    </row>
    <row r="22" spans="1:5" ht="39" customHeight="1">
      <c r="A22" s="17" t="s">
        <v>64</v>
      </c>
      <c r="B22" s="2">
        <v>0</v>
      </c>
      <c r="C22" s="2">
        <v>0</v>
      </c>
      <c r="D22" s="25" t="e">
        <f t="shared" si="0"/>
        <v>#DIV/0!</v>
      </c>
      <c r="E22" s="20" t="s">
        <v>113</v>
      </c>
    </row>
    <row r="23" spans="1:5" ht="32.25" customHeight="1">
      <c r="A23" s="16" t="s">
        <v>25</v>
      </c>
      <c r="B23" s="2">
        <f>B24+B25+B26+B27</f>
        <v>0</v>
      </c>
      <c r="C23" s="2">
        <f>C24+C25+C26+C27</f>
        <v>0</v>
      </c>
      <c r="D23" s="25" t="e">
        <f t="shared" si="0"/>
        <v>#DIV/0!</v>
      </c>
      <c r="E23" s="20" t="s">
        <v>114</v>
      </c>
    </row>
    <row r="24" spans="1:5" ht="32.25" customHeight="1">
      <c r="A24" s="17" t="s">
        <v>65</v>
      </c>
      <c r="B24" s="2">
        <v>0</v>
      </c>
      <c r="C24" s="2">
        <v>0</v>
      </c>
      <c r="D24" s="25" t="e">
        <f t="shared" si="0"/>
        <v>#DIV/0!</v>
      </c>
      <c r="E24" s="20" t="s">
        <v>115</v>
      </c>
    </row>
    <row r="25" spans="1:5" ht="32.25" customHeight="1">
      <c r="A25" s="17" t="s">
        <v>66</v>
      </c>
      <c r="B25" s="2">
        <v>0</v>
      </c>
      <c r="C25" s="2">
        <v>0</v>
      </c>
      <c r="D25" s="25" t="e">
        <f t="shared" si="0"/>
        <v>#DIV/0!</v>
      </c>
      <c r="E25" s="20" t="s">
        <v>115</v>
      </c>
    </row>
    <row r="26" spans="1:5" ht="32.25" customHeight="1">
      <c r="A26" s="17" t="s">
        <v>67</v>
      </c>
      <c r="B26" s="2">
        <v>0</v>
      </c>
      <c r="C26" s="2">
        <v>0</v>
      </c>
      <c r="D26" s="25" t="e">
        <f t="shared" si="0"/>
        <v>#DIV/0!</v>
      </c>
      <c r="E26" s="20" t="s">
        <v>115</v>
      </c>
    </row>
    <row r="27" spans="1:5" ht="32.25" customHeight="1">
      <c r="A27" s="17" t="s">
        <v>68</v>
      </c>
      <c r="B27" s="2">
        <v>0</v>
      </c>
      <c r="C27" s="2">
        <v>0</v>
      </c>
      <c r="D27" s="25" t="e">
        <f t="shared" si="0"/>
        <v>#DIV/0!</v>
      </c>
      <c r="E27" s="20" t="s">
        <v>115</v>
      </c>
    </row>
    <row r="28" spans="1:5" ht="32.25" customHeight="1">
      <c r="A28" s="16" t="s">
        <v>50</v>
      </c>
      <c r="B28" s="2">
        <f>B29</f>
        <v>0</v>
      </c>
      <c r="C28" s="2">
        <f>C29</f>
        <v>0</v>
      </c>
      <c r="D28" s="25" t="e">
        <f t="shared" si="0"/>
        <v>#DIV/0!</v>
      </c>
      <c r="E28" s="20" t="s">
        <v>114</v>
      </c>
    </row>
    <row r="29" spans="1:5" ht="53.25" customHeight="1">
      <c r="A29" s="17" t="s">
        <v>69</v>
      </c>
      <c r="B29" s="2">
        <v>0</v>
      </c>
      <c r="C29" s="2">
        <v>0</v>
      </c>
      <c r="D29" s="25" t="e">
        <f t="shared" si="0"/>
        <v>#DIV/0!</v>
      </c>
      <c r="E29" s="20" t="s">
        <v>115</v>
      </c>
    </row>
    <row r="30" spans="1:5" ht="23.25" customHeight="1">
      <c r="A30" s="16" t="s">
        <v>51</v>
      </c>
      <c r="B30" s="2">
        <f>B31+B32</f>
        <v>0</v>
      </c>
      <c r="C30" s="2">
        <f>C31+C32</f>
        <v>0</v>
      </c>
      <c r="D30" s="25" t="e">
        <f t="shared" si="0"/>
        <v>#DIV/0!</v>
      </c>
      <c r="E30" s="20" t="s">
        <v>114</v>
      </c>
    </row>
    <row r="31" spans="1:5" ht="32.25" customHeight="1">
      <c r="A31" s="17" t="s">
        <v>70</v>
      </c>
      <c r="B31" s="2">
        <v>0</v>
      </c>
      <c r="C31" s="2">
        <v>0</v>
      </c>
      <c r="D31" s="25" t="e">
        <f t="shared" si="0"/>
        <v>#DIV/0!</v>
      </c>
      <c r="E31" s="20" t="s">
        <v>115</v>
      </c>
    </row>
    <row r="32" spans="1:5" ht="30.75" customHeight="1">
      <c r="A32" s="17" t="s">
        <v>71</v>
      </c>
      <c r="B32" s="2">
        <v>0</v>
      </c>
      <c r="C32" s="2">
        <v>0</v>
      </c>
      <c r="D32" s="25" t="e">
        <f t="shared" si="0"/>
        <v>#DIV/0!</v>
      </c>
      <c r="E32" s="20" t="s">
        <v>115</v>
      </c>
    </row>
    <row r="33" spans="1:5" ht="32.25" customHeight="1">
      <c r="A33" s="17" t="s">
        <v>72</v>
      </c>
      <c r="B33" s="2">
        <v>0</v>
      </c>
      <c r="C33" s="2">
        <v>0</v>
      </c>
      <c r="D33" s="25" t="e">
        <f t="shared" si="0"/>
        <v>#DIV/0!</v>
      </c>
      <c r="E33" s="20" t="s">
        <v>115</v>
      </c>
    </row>
    <row r="34" spans="1:5" ht="45.75" customHeight="1">
      <c r="A34" s="16" t="s">
        <v>73</v>
      </c>
      <c r="B34" s="2">
        <f>B35</f>
        <v>396</v>
      </c>
      <c r="C34" s="2">
        <f>C35</f>
        <v>263.82</v>
      </c>
      <c r="D34" s="25">
        <f t="shared" si="0"/>
        <v>66.62121212121211</v>
      </c>
      <c r="E34" s="20" t="s">
        <v>100</v>
      </c>
    </row>
    <row r="35" spans="1:5" ht="45.75" customHeight="1">
      <c r="A35" s="17" t="s">
        <v>116</v>
      </c>
      <c r="B35" s="2">
        <v>396</v>
      </c>
      <c r="C35" s="2">
        <v>263.82</v>
      </c>
      <c r="D35" s="25">
        <f t="shared" si="0"/>
        <v>66.62121212121211</v>
      </c>
      <c r="E35" s="20" t="s">
        <v>101</v>
      </c>
    </row>
    <row r="36" spans="1:6" ht="27" customHeight="1">
      <c r="A36" s="18" t="s">
        <v>21</v>
      </c>
      <c r="B36" s="5">
        <f>B37</f>
        <v>0</v>
      </c>
      <c r="C36" s="5">
        <f>C37</f>
        <v>0</v>
      </c>
      <c r="D36" s="25" t="e">
        <f t="shared" si="0"/>
        <v>#DIV/0!</v>
      </c>
      <c r="E36" s="19" t="s">
        <v>40</v>
      </c>
      <c r="F36" s="22"/>
    </row>
    <row r="37" spans="1:5" ht="42.75" customHeight="1">
      <c r="A37" s="16" t="s">
        <v>26</v>
      </c>
      <c r="B37" s="2">
        <f>B38+B39</f>
        <v>0</v>
      </c>
      <c r="C37" s="2">
        <f>C38+C39</f>
        <v>0</v>
      </c>
      <c r="D37" s="25" t="e">
        <f t="shared" si="0"/>
        <v>#DIV/0!</v>
      </c>
      <c r="E37" s="20" t="s">
        <v>41</v>
      </c>
    </row>
    <row r="38" spans="1:5" ht="30.75" customHeight="1">
      <c r="A38" s="17" t="s">
        <v>74</v>
      </c>
      <c r="B38" s="2">
        <v>0</v>
      </c>
      <c r="C38" s="2">
        <v>0</v>
      </c>
      <c r="D38" s="25" t="e">
        <f t="shared" si="0"/>
        <v>#DIV/0!</v>
      </c>
      <c r="E38" s="20" t="s">
        <v>36</v>
      </c>
    </row>
    <row r="39" spans="1:5" ht="45" customHeight="1">
      <c r="A39" s="17" t="s">
        <v>75</v>
      </c>
      <c r="B39" s="2">
        <v>0</v>
      </c>
      <c r="C39" s="2">
        <v>0</v>
      </c>
      <c r="D39" s="25" t="e">
        <f t="shared" si="0"/>
        <v>#DIV/0!</v>
      </c>
      <c r="E39" s="20" t="s">
        <v>36</v>
      </c>
    </row>
    <row r="40" spans="1:6" ht="27.75" customHeight="1">
      <c r="A40" s="18" t="s">
        <v>22</v>
      </c>
      <c r="B40" s="5">
        <f>B41</f>
        <v>0</v>
      </c>
      <c r="C40" s="5">
        <f>C41</f>
        <v>0</v>
      </c>
      <c r="D40" s="25" t="e">
        <f t="shared" si="0"/>
        <v>#DIV/0!</v>
      </c>
      <c r="E40" s="19" t="s">
        <v>42</v>
      </c>
      <c r="F40" s="22"/>
    </row>
    <row r="41" spans="1:5" ht="29.25" customHeight="1">
      <c r="A41" s="16" t="s">
        <v>52</v>
      </c>
      <c r="B41" s="2">
        <f>B42</f>
        <v>0</v>
      </c>
      <c r="C41" s="2">
        <f>C42</f>
        <v>0</v>
      </c>
      <c r="D41" s="25" t="e">
        <f t="shared" si="0"/>
        <v>#DIV/0!</v>
      </c>
      <c r="E41" s="20" t="s">
        <v>43</v>
      </c>
    </row>
    <row r="42" spans="1:5" ht="24.75" customHeight="1">
      <c r="A42" s="17" t="s">
        <v>76</v>
      </c>
      <c r="B42" s="2">
        <v>0</v>
      </c>
      <c r="C42" s="2">
        <v>0</v>
      </c>
      <c r="D42" s="25" t="e">
        <f t="shared" si="0"/>
        <v>#DIV/0!</v>
      </c>
      <c r="E42" s="20" t="s">
        <v>36</v>
      </c>
    </row>
    <row r="43" spans="1:5" s="15" customFormat="1" ht="21" customHeight="1">
      <c r="A43" s="13" t="s">
        <v>0</v>
      </c>
      <c r="B43" s="14">
        <f>B12+B20+B36+B16</f>
        <v>3792</v>
      </c>
      <c r="C43" s="14">
        <f>C12+C20+C36+C16</f>
        <v>815.8199999999999</v>
      </c>
      <c r="D43" s="25">
        <f t="shared" si="0"/>
        <v>21.514240506329113</v>
      </c>
      <c r="E43" s="21"/>
    </row>
    <row r="44" spans="1:5" ht="12.75">
      <c r="A44" s="38" t="s">
        <v>48</v>
      </c>
      <c r="B44" s="39"/>
      <c r="C44" s="39"/>
      <c r="D44" s="39"/>
      <c r="E44" s="1"/>
    </row>
    <row r="45" spans="1:5" ht="12.75">
      <c r="A45" s="38" t="s">
        <v>35</v>
      </c>
      <c r="B45" s="39"/>
      <c r="C45" s="39"/>
      <c r="D45" s="39"/>
      <c r="E45" s="40"/>
    </row>
    <row r="46" spans="1:5" ht="12.75">
      <c r="A46" s="1"/>
      <c r="B46" s="1"/>
      <c r="C46" s="1"/>
      <c r="D46" s="27"/>
      <c r="E46" s="1"/>
    </row>
    <row r="47" spans="1:4" ht="12.75">
      <c r="A47" s="6" t="s">
        <v>4</v>
      </c>
      <c r="D47" s="23"/>
    </row>
    <row r="48" spans="1:4" s="6" customFormat="1" ht="11.25">
      <c r="A48" s="24" t="s">
        <v>27</v>
      </c>
      <c r="D48" s="28"/>
    </row>
  </sheetData>
  <sheetProtection/>
  <mergeCells count="10">
    <mergeCell ref="A45:E45"/>
    <mergeCell ref="A4:E4"/>
    <mergeCell ref="A3:E3"/>
    <mergeCell ref="A2:E2"/>
    <mergeCell ref="A1:E1"/>
    <mergeCell ref="A6:E6"/>
    <mergeCell ref="A8:E8"/>
    <mergeCell ref="A9:E9"/>
    <mergeCell ref="A5:E5"/>
    <mergeCell ref="A44:D44"/>
  </mergeCells>
  <hyperlinks>
    <hyperlink ref="A48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6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95" zoomScaleNormal="95" zoomScalePageLayoutView="0" workbookViewId="0" topLeftCell="A31">
      <selection activeCell="A39" sqref="A39"/>
    </sheetView>
  </sheetViews>
  <sheetFormatPr defaultColWidth="9.140625" defaultRowHeight="12.75"/>
  <cols>
    <col min="1" max="1" width="73.57421875" style="0" customWidth="1"/>
    <col min="2" max="4" width="14.7109375" style="0" customWidth="1"/>
    <col min="5" max="5" width="84.57421875" style="0" customWidth="1"/>
  </cols>
  <sheetData>
    <row r="1" spans="1:5" ht="12.75">
      <c r="A1" s="41" t="s">
        <v>16</v>
      </c>
      <c r="B1" s="42"/>
      <c r="C1" s="42"/>
      <c r="D1" s="42"/>
      <c r="E1" s="42"/>
    </row>
    <row r="2" spans="1:5" ht="12.75">
      <c r="A2" s="34" t="s">
        <v>18</v>
      </c>
      <c r="B2" s="34"/>
      <c r="C2" s="34"/>
      <c r="D2" s="34"/>
      <c r="E2" s="34"/>
    </row>
    <row r="3" spans="1:5" ht="12.75">
      <c r="A3" s="35" t="s">
        <v>5</v>
      </c>
      <c r="B3" s="36"/>
      <c r="C3" s="36"/>
      <c r="D3" s="36"/>
      <c r="E3" s="36"/>
    </row>
    <row r="4" spans="1:5" ht="12.75">
      <c r="A4" s="43" t="s">
        <v>19</v>
      </c>
      <c r="B4" s="44"/>
      <c r="C4" s="44"/>
      <c r="D4" s="44"/>
      <c r="E4" s="44"/>
    </row>
    <row r="5" spans="1:5" ht="12.75">
      <c r="A5" s="35" t="s">
        <v>57</v>
      </c>
      <c r="B5" s="36"/>
      <c r="C5" s="36"/>
      <c r="D5" s="36"/>
      <c r="E5" s="36"/>
    </row>
    <row r="6" spans="1:5" ht="12.75">
      <c r="A6" s="37" t="s">
        <v>58</v>
      </c>
      <c r="B6" s="37"/>
      <c r="C6" s="37"/>
      <c r="D6" s="37"/>
      <c r="E6" s="37"/>
    </row>
    <row r="7" spans="1:5" ht="12.75">
      <c r="A7" s="8"/>
      <c r="B7" s="9"/>
      <c r="C7" s="9"/>
      <c r="D7" s="9"/>
      <c r="E7" s="9"/>
    </row>
    <row r="8" spans="1:5" s="7" customFormat="1" ht="12.75">
      <c r="A8" s="45" t="s">
        <v>6</v>
      </c>
      <c r="B8" s="46"/>
      <c r="C8" s="46"/>
      <c r="D8" s="46"/>
      <c r="E8" s="46"/>
    </row>
    <row r="9" spans="1:5" s="7" customFormat="1" ht="12.75">
      <c r="A9" s="47" t="s">
        <v>10</v>
      </c>
      <c r="B9" s="48"/>
      <c r="C9" s="48"/>
      <c r="D9" s="48"/>
      <c r="E9" s="48"/>
    </row>
    <row r="10" spans="1:5" ht="62.25" customHeight="1">
      <c r="A10" s="12" t="s">
        <v>7</v>
      </c>
      <c r="B10" s="12" t="s">
        <v>61</v>
      </c>
      <c r="C10" s="12" t="s">
        <v>12</v>
      </c>
      <c r="D10" s="12" t="s">
        <v>8</v>
      </c>
      <c r="E10" s="12" t="s">
        <v>11</v>
      </c>
    </row>
    <row r="11" spans="1:5" ht="12.75">
      <c r="A11" s="10">
        <v>1</v>
      </c>
      <c r="B11" s="11">
        <v>2</v>
      </c>
      <c r="C11" s="11">
        <v>4</v>
      </c>
      <c r="D11" s="11">
        <v>5</v>
      </c>
      <c r="E11" s="11">
        <v>6</v>
      </c>
    </row>
    <row r="12" spans="1:5" ht="24.75" customHeight="1">
      <c r="A12" s="18" t="s">
        <v>53</v>
      </c>
      <c r="B12" s="5">
        <f>B13</f>
        <v>0</v>
      </c>
      <c r="C12" s="5">
        <f>C13</f>
        <v>0</v>
      </c>
      <c r="D12" s="25" t="e">
        <f>C12/B12*100</f>
        <v>#DIV/0!</v>
      </c>
      <c r="E12" s="19" t="s">
        <v>55</v>
      </c>
    </row>
    <row r="13" spans="1:5" ht="36.75" customHeight="1">
      <c r="A13" s="16" t="s">
        <v>49</v>
      </c>
      <c r="B13" s="2">
        <f>B14+B15</f>
        <v>0</v>
      </c>
      <c r="C13" s="2">
        <f>C14+C15</f>
        <v>0</v>
      </c>
      <c r="D13" s="25" t="e">
        <f aca="true" t="shared" si="0" ref="D13:D43">C13/B13*100</f>
        <v>#DIV/0!</v>
      </c>
      <c r="E13" s="20" t="s">
        <v>45</v>
      </c>
    </row>
    <row r="14" spans="1:5" ht="30" customHeight="1">
      <c r="A14" s="17" t="s">
        <v>59</v>
      </c>
      <c r="B14" s="2">
        <v>0</v>
      </c>
      <c r="C14" s="2">
        <v>0</v>
      </c>
      <c r="D14" s="25" t="e">
        <f t="shared" si="0"/>
        <v>#DIV/0!</v>
      </c>
      <c r="E14" s="20" t="s">
        <v>44</v>
      </c>
    </row>
    <row r="15" spans="1:5" ht="30.75" customHeight="1">
      <c r="A15" s="17" t="s">
        <v>60</v>
      </c>
      <c r="B15" s="2">
        <v>0</v>
      </c>
      <c r="C15" s="2">
        <v>0</v>
      </c>
      <c r="D15" s="25" t="e">
        <f t="shared" si="0"/>
        <v>#DIV/0!</v>
      </c>
      <c r="E15" s="20" t="s">
        <v>44</v>
      </c>
    </row>
    <row r="16" spans="1:5" ht="32.25" customHeight="1">
      <c r="A16" s="18" t="s">
        <v>20</v>
      </c>
      <c r="B16" s="5">
        <f>B17</f>
        <v>0</v>
      </c>
      <c r="C16" s="5">
        <f>C17</f>
        <v>0</v>
      </c>
      <c r="D16" s="25" t="e">
        <f t="shared" si="0"/>
        <v>#DIV/0!</v>
      </c>
      <c r="E16" s="19" t="s">
        <v>56</v>
      </c>
    </row>
    <row r="17" spans="1:5" ht="39" customHeight="1">
      <c r="A17" s="16" t="s">
        <v>23</v>
      </c>
      <c r="B17" s="2">
        <f>B18+B19</f>
        <v>0</v>
      </c>
      <c r="C17" s="2">
        <f>C18+C19</f>
        <v>0</v>
      </c>
      <c r="D17" s="25" t="e">
        <f t="shared" si="0"/>
        <v>#DIV/0!</v>
      </c>
      <c r="E17" s="20" t="s">
        <v>45</v>
      </c>
    </row>
    <row r="18" spans="1:5" ht="37.5" customHeight="1">
      <c r="A18" s="17" t="s">
        <v>62</v>
      </c>
      <c r="B18" s="2">
        <v>0</v>
      </c>
      <c r="C18" s="2">
        <v>0</v>
      </c>
      <c r="D18" s="25" t="e">
        <f t="shared" si="0"/>
        <v>#DIV/0!</v>
      </c>
      <c r="E18" s="20" t="s">
        <v>44</v>
      </c>
    </row>
    <row r="19" spans="1:5" ht="30" customHeight="1">
      <c r="A19" s="17" t="s">
        <v>63</v>
      </c>
      <c r="B19" s="2">
        <v>0</v>
      </c>
      <c r="C19" s="2">
        <v>0</v>
      </c>
      <c r="D19" s="25" t="e">
        <f t="shared" si="0"/>
        <v>#DIV/0!</v>
      </c>
      <c r="E19" s="20" t="s">
        <v>44</v>
      </c>
    </row>
    <row r="20" spans="1:5" ht="39.75" customHeight="1">
      <c r="A20" s="18" t="s">
        <v>54</v>
      </c>
      <c r="B20" s="5">
        <f>B21+B23</f>
        <v>0</v>
      </c>
      <c r="C20" s="5">
        <f>C21+C23</f>
        <v>0</v>
      </c>
      <c r="D20" s="25" t="e">
        <f t="shared" si="0"/>
        <v>#DIV/0!</v>
      </c>
      <c r="E20" s="19" t="s">
        <v>102</v>
      </c>
    </row>
    <row r="21" spans="1:5" ht="33" customHeight="1">
      <c r="A21" s="16" t="s">
        <v>24</v>
      </c>
      <c r="B21" s="2">
        <f>B22</f>
        <v>0</v>
      </c>
      <c r="C21" s="2">
        <f>C22</f>
        <v>0</v>
      </c>
      <c r="D21" s="25" t="e">
        <f t="shared" si="0"/>
        <v>#DIV/0!</v>
      </c>
      <c r="E21" s="20" t="s">
        <v>103</v>
      </c>
    </row>
    <row r="22" spans="1:5" ht="35.25" customHeight="1">
      <c r="A22" s="17" t="s">
        <v>64</v>
      </c>
      <c r="B22" s="2">
        <v>0</v>
      </c>
      <c r="C22" s="2">
        <v>0</v>
      </c>
      <c r="D22" s="25" t="e">
        <f t="shared" si="0"/>
        <v>#DIV/0!</v>
      </c>
      <c r="E22" s="20" t="s">
        <v>104</v>
      </c>
    </row>
    <row r="23" spans="1:5" ht="32.25" customHeight="1">
      <c r="A23" s="16" t="s">
        <v>25</v>
      </c>
      <c r="B23" s="2">
        <f>B24+B25+B26+B27</f>
        <v>0</v>
      </c>
      <c r="C23" s="2">
        <f>C24+C25+C26+C27</f>
        <v>0</v>
      </c>
      <c r="D23" s="25" t="e">
        <f t="shared" si="0"/>
        <v>#DIV/0!</v>
      </c>
      <c r="E23" s="20" t="s">
        <v>45</v>
      </c>
    </row>
    <row r="24" spans="1:5" ht="32.25" customHeight="1">
      <c r="A24" s="17" t="s">
        <v>65</v>
      </c>
      <c r="B24" s="2">
        <v>0</v>
      </c>
      <c r="C24" s="2">
        <v>0</v>
      </c>
      <c r="D24" s="25" t="e">
        <f t="shared" si="0"/>
        <v>#DIV/0!</v>
      </c>
      <c r="E24" s="20" t="s">
        <v>44</v>
      </c>
    </row>
    <row r="25" spans="1:5" ht="32.25" customHeight="1">
      <c r="A25" s="17" t="s">
        <v>66</v>
      </c>
      <c r="B25" s="2">
        <v>0</v>
      </c>
      <c r="C25" s="2">
        <v>0</v>
      </c>
      <c r="D25" s="25" t="e">
        <f t="shared" si="0"/>
        <v>#DIV/0!</v>
      </c>
      <c r="E25" s="20" t="s">
        <v>44</v>
      </c>
    </row>
    <row r="26" spans="1:5" ht="32.25" customHeight="1">
      <c r="A26" s="17" t="s">
        <v>67</v>
      </c>
      <c r="B26" s="2">
        <v>0</v>
      </c>
      <c r="C26" s="2">
        <v>0</v>
      </c>
      <c r="D26" s="25" t="e">
        <f t="shared" si="0"/>
        <v>#DIV/0!</v>
      </c>
      <c r="E26" s="20" t="s">
        <v>44</v>
      </c>
    </row>
    <row r="27" spans="1:5" ht="32.25" customHeight="1">
      <c r="A27" s="17" t="s">
        <v>68</v>
      </c>
      <c r="B27" s="2">
        <v>0</v>
      </c>
      <c r="C27" s="2">
        <v>0</v>
      </c>
      <c r="D27" s="25" t="e">
        <f t="shared" si="0"/>
        <v>#DIV/0!</v>
      </c>
      <c r="E27" s="20" t="s">
        <v>44</v>
      </c>
    </row>
    <row r="28" spans="1:5" ht="32.25" customHeight="1">
      <c r="A28" s="16" t="s">
        <v>50</v>
      </c>
      <c r="B28" s="2">
        <f>B29</f>
        <v>0</v>
      </c>
      <c r="C28" s="2">
        <f>C29</f>
        <v>0</v>
      </c>
      <c r="D28" s="25" t="e">
        <f t="shared" si="0"/>
        <v>#DIV/0!</v>
      </c>
      <c r="E28" s="20" t="s">
        <v>45</v>
      </c>
    </row>
    <row r="29" spans="1:5" ht="50.25" customHeight="1">
      <c r="A29" s="17" t="s">
        <v>69</v>
      </c>
      <c r="B29" s="2">
        <v>0</v>
      </c>
      <c r="C29" s="2">
        <v>0</v>
      </c>
      <c r="D29" s="25" t="e">
        <f t="shared" si="0"/>
        <v>#DIV/0!</v>
      </c>
      <c r="E29" s="20" t="s">
        <v>44</v>
      </c>
    </row>
    <row r="30" spans="1:5" ht="24" customHeight="1">
      <c r="A30" s="16" t="s">
        <v>51</v>
      </c>
      <c r="B30" s="2">
        <f>B31+B32</f>
        <v>0</v>
      </c>
      <c r="C30" s="2">
        <f>C31+C32</f>
        <v>0</v>
      </c>
      <c r="D30" s="25" t="e">
        <f t="shared" si="0"/>
        <v>#DIV/0!</v>
      </c>
      <c r="E30" s="20" t="s">
        <v>45</v>
      </c>
    </row>
    <row r="31" spans="1:5" ht="32.25" customHeight="1">
      <c r="A31" s="17" t="s">
        <v>70</v>
      </c>
      <c r="B31" s="2">
        <v>0</v>
      </c>
      <c r="C31" s="2">
        <v>0</v>
      </c>
      <c r="D31" s="25" t="e">
        <f t="shared" si="0"/>
        <v>#DIV/0!</v>
      </c>
      <c r="E31" s="20" t="s">
        <v>44</v>
      </c>
    </row>
    <row r="32" spans="1:5" ht="32.25" customHeight="1">
      <c r="A32" s="17" t="s">
        <v>71</v>
      </c>
      <c r="B32" s="2">
        <v>0</v>
      </c>
      <c r="C32" s="2">
        <v>0</v>
      </c>
      <c r="D32" s="25" t="e">
        <f t="shared" si="0"/>
        <v>#DIV/0!</v>
      </c>
      <c r="E32" s="20" t="s">
        <v>44</v>
      </c>
    </row>
    <row r="33" spans="1:5" ht="31.5" customHeight="1">
      <c r="A33" s="17" t="s">
        <v>72</v>
      </c>
      <c r="B33" s="2">
        <v>0</v>
      </c>
      <c r="C33" s="2">
        <v>0</v>
      </c>
      <c r="D33" s="25" t="e">
        <f t="shared" si="0"/>
        <v>#DIV/0!</v>
      </c>
      <c r="E33" s="20" t="s">
        <v>44</v>
      </c>
    </row>
    <row r="34" spans="1:5" ht="40.5" customHeight="1">
      <c r="A34" s="16" t="s">
        <v>73</v>
      </c>
      <c r="B34" s="2">
        <f>B35</f>
        <v>0</v>
      </c>
      <c r="C34" s="2">
        <f>C35</f>
        <v>0</v>
      </c>
      <c r="D34" s="25" t="e">
        <f t="shared" si="0"/>
        <v>#DIV/0!</v>
      </c>
      <c r="E34" s="20" t="s">
        <v>45</v>
      </c>
    </row>
    <row r="35" spans="1:5" ht="40.5" customHeight="1">
      <c r="A35" s="17" t="s">
        <v>116</v>
      </c>
      <c r="B35" s="2">
        <v>0</v>
      </c>
      <c r="C35" s="2">
        <v>0</v>
      </c>
      <c r="D35" s="25" t="e">
        <f t="shared" si="0"/>
        <v>#DIV/0!</v>
      </c>
      <c r="E35" s="20" t="s">
        <v>44</v>
      </c>
    </row>
    <row r="36" spans="1:6" ht="36" customHeight="1">
      <c r="A36" s="18" t="s">
        <v>21</v>
      </c>
      <c r="B36" s="5">
        <f>B37</f>
        <v>0</v>
      </c>
      <c r="C36" s="5">
        <f>C37</f>
        <v>0</v>
      </c>
      <c r="D36" s="25" t="e">
        <f t="shared" si="0"/>
        <v>#DIV/0!</v>
      </c>
      <c r="E36" s="19" t="s">
        <v>47</v>
      </c>
      <c r="F36" s="22"/>
    </row>
    <row r="37" spans="1:5" ht="39" customHeight="1">
      <c r="A37" s="16" t="s">
        <v>26</v>
      </c>
      <c r="B37" s="2">
        <f>B38+B39</f>
        <v>0</v>
      </c>
      <c r="C37" s="2">
        <f>C38+C39</f>
        <v>0</v>
      </c>
      <c r="D37" s="25" t="e">
        <f t="shared" si="0"/>
        <v>#DIV/0!</v>
      </c>
      <c r="E37" s="20" t="s">
        <v>45</v>
      </c>
    </row>
    <row r="38" spans="1:5" ht="40.5" customHeight="1">
      <c r="A38" s="17" t="s">
        <v>74</v>
      </c>
      <c r="B38" s="2">
        <v>0</v>
      </c>
      <c r="C38" s="2">
        <v>0</v>
      </c>
      <c r="D38" s="25" t="e">
        <f t="shared" si="0"/>
        <v>#DIV/0!</v>
      </c>
      <c r="E38" s="20" t="s">
        <v>44</v>
      </c>
    </row>
    <row r="39" spans="1:5" ht="41.25" customHeight="1">
      <c r="A39" s="17" t="s">
        <v>75</v>
      </c>
      <c r="B39" s="2">
        <v>0</v>
      </c>
      <c r="C39" s="2">
        <v>0</v>
      </c>
      <c r="D39" s="25" t="e">
        <f t="shared" si="0"/>
        <v>#DIV/0!</v>
      </c>
      <c r="E39" s="20" t="s">
        <v>44</v>
      </c>
    </row>
    <row r="40" spans="1:6" ht="22.5" customHeight="1">
      <c r="A40" s="18" t="s">
        <v>22</v>
      </c>
      <c r="B40" s="5">
        <f>B41</f>
        <v>0</v>
      </c>
      <c r="C40" s="5">
        <f>C41</f>
        <v>0</v>
      </c>
      <c r="D40" s="25" t="e">
        <f t="shared" si="0"/>
        <v>#DIV/0!</v>
      </c>
      <c r="E40" s="19" t="s">
        <v>46</v>
      </c>
      <c r="F40" s="22"/>
    </row>
    <row r="41" spans="1:5" ht="29.25" customHeight="1">
      <c r="A41" s="16" t="s">
        <v>52</v>
      </c>
      <c r="B41" s="2">
        <f>B42</f>
        <v>0</v>
      </c>
      <c r="C41" s="2">
        <f>C42</f>
        <v>0</v>
      </c>
      <c r="D41" s="25" t="e">
        <f t="shared" si="0"/>
        <v>#DIV/0!</v>
      </c>
      <c r="E41" s="20" t="s">
        <v>45</v>
      </c>
    </row>
    <row r="42" spans="1:5" ht="27.75" customHeight="1">
      <c r="A42" s="17" t="s">
        <v>76</v>
      </c>
      <c r="B42" s="2">
        <v>0</v>
      </c>
      <c r="C42" s="2">
        <v>0</v>
      </c>
      <c r="D42" s="25" t="e">
        <f t="shared" si="0"/>
        <v>#DIV/0!</v>
      </c>
      <c r="E42" s="20" t="s">
        <v>44</v>
      </c>
    </row>
    <row r="43" spans="1:5" s="15" customFormat="1" ht="21" customHeight="1">
      <c r="A43" s="13" t="s">
        <v>0</v>
      </c>
      <c r="B43" s="14">
        <f>B12+B20+B36+B16</f>
        <v>0</v>
      </c>
      <c r="C43" s="14">
        <f>C12+C20+C36+C16</f>
        <v>0</v>
      </c>
      <c r="D43" s="25" t="e">
        <f t="shared" si="0"/>
        <v>#DIV/0!</v>
      </c>
      <c r="E43" s="21"/>
    </row>
    <row r="44" spans="1:5" s="33" customFormat="1" ht="13.5" customHeight="1">
      <c r="A44" s="29"/>
      <c r="B44" s="30"/>
      <c r="C44" s="30"/>
      <c r="D44" s="31"/>
      <c r="E44" s="32"/>
    </row>
    <row r="45" spans="1:5" ht="12.75">
      <c r="A45" s="38" t="s">
        <v>48</v>
      </c>
      <c r="B45" s="39"/>
      <c r="C45" s="39"/>
      <c r="D45" s="39"/>
      <c r="E45" s="1"/>
    </row>
    <row r="46" spans="1:5" ht="12.75">
      <c r="A46" s="38" t="s">
        <v>35</v>
      </c>
      <c r="B46" s="39"/>
      <c r="C46" s="39"/>
      <c r="D46" s="39"/>
      <c r="E46" s="40"/>
    </row>
    <row r="47" spans="1:5" ht="12.75">
      <c r="A47" s="1"/>
      <c r="B47" s="1"/>
      <c r="C47" s="1"/>
      <c r="D47" s="27"/>
      <c r="E47" s="1"/>
    </row>
    <row r="48" spans="1:4" ht="12.75">
      <c r="A48" s="6" t="s">
        <v>4</v>
      </c>
      <c r="D48" s="23"/>
    </row>
    <row r="49" spans="1:4" s="6" customFormat="1" ht="11.25">
      <c r="A49" s="24" t="s">
        <v>27</v>
      </c>
      <c r="D49" s="28"/>
    </row>
  </sheetData>
  <sheetProtection/>
  <mergeCells count="10">
    <mergeCell ref="A46:E46"/>
    <mergeCell ref="A2:E2"/>
    <mergeCell ref="A3:E3"/>
    <mergeCell ref="A4:E4"/>
    <mergeCell ref="A1:E1"/>
    <mergeCell ref="A6:E6"/>
    <mergeCell ref="A8:E8"/>
    <mergeCell ref="A9:E9"/>
    <mergeCell ref="A45:D45"/>
    <mergeCell ref="A5:E5"/>
  </mergeCells>
  <hyperlinks>
    <hyperlink ref="A49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66" r:id="rId2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2021-04-13T06:52:46Z</cp:lastPrinted>
  <dcterms:modified xsi:type="dcterms:W3CDTF">2021-04-13T06:53:19Z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