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3"/>
  </bookViews>
  <sheets>
    <sheet name="федеральный" sheetId="1" r:id="rId1"/>
    <sheet name="областной" sheetId="2" r:id="rId2"/>
    <sheet name="зарайский" sheetId="3" r:id="rId3"/>
    <sheet name="внебюджет" sheetId="4" r:id="rId4"/>
  </sheets>
  <definedNames>
    <definedName name="_xlnm.Print_Area" localSheetId="2">'зарайский'!$A$1:$E$45</definedName>
  </definedNames>
  <calcPr fullCalcOnLoad="1"/>
</workbook>
</file>

<file path=xl/sharedStrings.xml><?xml version="1.0" encoding="utf-8"?>
<sst xmlns="http://schemas.openxmlformats.org/spreadsheetml/2006/main" count="296" uniqueCount="110">
  <si>
    <t>Итого по муниципальной программе</t>
  </si>
  <si>
    <t>Источник финансирования: средства бюджета Московской области</t>
  </si>
  <si>
    <t>финансирование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</si>
  <si>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</si>
  <si>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8-49666-2-42-88</t>
  </si>
  <si>
    <t xml:space="preserve"> о реализации мероприятий муниципальной программы городского округа Зарайск Московской области </t>
  </si>
  <si>
    <t>Муниципальный заказчик: Администрация городского округа Зарайск</t>
  </si>
  <si>
    <t>Наименование подпрограммы, основного мероприятия, мероприятия (с указанием порядкового номера)</t>
  </si>
  <si>
    <t>Степень и результаты выполнения  мероприятия (ст.3/ст.2*100%)</t>
  </si>
  <si>
    <t>Источник финансирования: средства бюджета городского округа Зарайск</t>
  </si>
  <si>
    <t>Источник финансирования: средства внебюджетных источников</t>
  </si>
  <si>
    <t>Причины невыполнения/несвоевременного выполнения</t>
  </si>
  <si>
    <t xml:space="preserve">Фактическое финансирование
 (тыс. руб.) </t>
  </si>
  <si>
    <t>таблица № 3.2</t>
  </si>
  <si>
    <t>таблица № 3.1</t>
  </si>
  <si>
    <t>таблица № 3.3</t>
  </si>
  <si>
    <t>таблица № 3.4</t>
  </si>
  <si>
    <t>Источник финансирования: средства федерального бюджета</t>
  </si>
  <si>
    <t>Оперативный отчёт</t>
  </si>
  <si>
    <t xml:space="preserve">"Развитие сельского хозяйства"  </t>
  </si>
  <si>
    <t xml:space="preserve">Объем финансирования 
2020 год 
 (тыс. руб.) </t>
  </si>
  <si>
    <t>Подпрограмма II: "Развитие мелиорации земель сельскохозяйственного назначения»</t>
  </si>
  <si>
    <t>Мероприятие 2. Проведение мероприятий по комплексной борьбе с борщевиком Сосновского.</t>
  </si>
  <si>
    <t>Мероприятие 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</t>
  </si>
  <si>
    <t>Мероприятие 2. Организация и проведение конкурсов, выставок.</t>
  </si>
  <si>
    <t>Мероприятие 1. Развитие приоритетных отраслей АПК.</t>
  </si>
  <si>
    <t>Мероприятие 1. Развитие газификации в сельской местности.</t>
  </si>
  <si>
    <t>Мероприятие 2. Обеспечение комплексного развития сельских территорий (Мероприятия по комплексному развитию сельских территорий (водоснабжение).</t>
  </si>
  <si>
    <t>Мероприятие 3. Проектирование сетей газификации в сельской местности.</t>
  </si>
  <si>
    <t>Мероприятие 4. Обеспечение комплексного развития сельских территорий (Развитие газификации в сельской местности).</t>
  </si>
  <si>
    <t xml:space="preserve">Подпрограмма IV: «Обеспечение эпизоотического и ветеринарно-санитарного благополучия» </t>
  </si>
  <si>
    <t xml:space="preserve">Подпрограмма VII: «Экспорт продукции агропромышленного комплекса Московской области» </t>
  </si>
  <si>
    <t>Мероприятие 1. Экспорт продукции агропромышленного комплекса.</t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</si>
  <si>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
</t>
    </r>
  </si>
  <si>
    <r>
      <rPr>
        <b/>
        <sz val="8"/>
        <color indexed="8"/>
        <rFont val="Arial"/>
        <family val="2"/>
      </rPr>
      <t xml:space="preserve">Основное мероприятие 01. </t>
    </r>
    <r>
      <rPr>
        <sz val="8"/>
        <color indexed="8"/>
        <rFont val="Arial"/>
        <family val="2"/>
      </rPr>
      <t xml:space="preserve">Улучшение жилищных условий граждан, проживающих на сельских территориях.
</t>
    </r>
  </si>
  <si>
    <r>
      <rPr>
        <b/>
        <sz val="8"/>
        <color indexed="8"/>
        <rFont val="Arial"/>
        <family val="2"/>
      </rPr>
      <t xml:space="preserve">Основное мероприятие 02. </t>
    </r>
    <r>
      <rPr>
        <sz val="8"/>
        <color indexed="8"/>
        <rFont val="Arial"/>
        <family val="2"/>
      </rPr>
      <t xml:space="preserve">Развитие инженерной инфраструктуры на сельских территориях.
</t>
    </r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</si>
  <si>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
</t>
    </r>
  </si>
  <si>
    <t>zr_upravsh@mail.ru</t>
  </si>
  <si>
    <t>финансирование мероприятия из федерального бюджета не предусмотрено</t>
  </si>
  <si>
    <t>финансирование Основного мероприятия из средств федерального бюджета не предусмотрено</t>
  </si>
  <si>
    <t>финансирование мероприятия из средств федерального бюджета не предусмотрено</t>
  </si>
  <si>
    <t>финансирование Основного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</si>
  <si>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федерального бюджета в 2020 году не предусмотрено</t>
  </si>
  <si>
    <t>финансирование Основного мероприятия из федерального бюджета в 2020 году не предусмотрено</t>
  </si>
  <si>
    <t>финансирование мероприятия из областного бюджета не предусмотрено, выделены средства в виде дотации бюджету округа.</t>
  </si>
  <si>
    <t>финансирование мероприятия из областного бюджета не предусмотрено</t>
  </si>
  <si>
    <t>финансирование Основного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</si>
  <si>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Основного мероприятия в части мероприятия 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2 - не предусмотрено</t>
  </si>
  <si>
    <t>финансирование Основного мероприятия из областного бюджета в 2020 году не предусмотрено</t>
  </si>
  <si>
    <t>финансирование мероприятия из областного бюджета в 2020 году не предусмотрено</t>
  </si>
  <si>
    <t>финансирование Основного мероприятия в части мероприятия 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2 финансирование не предусмотрено</t>
  </si>
  <si>
    <t>финансирование по Основному мероприятию 01 в части  мероприятия 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2 из средств федерального бюджета  не предусмотрено</t>
  </si>
  <si>
    <t>администрации городского округа Зарайск                                              _______________________                                                И.В. Евдокимова</t>
  </si>
  <si>
    <t>финансирование Основного мероприятия из средств местного бюджета в 2020 году не предусмотрено</t>
  </si>
  <si>
    <t>финансирование мероприятия из средств местного бюджета в 2020 году не предусмотрено</t>
  </si>
  <si>
    <t>финансирование мероприятия из средств местного бюджета не предусмотрено</t>
  </si>
  <si>
    <t>финансирование Подпрограммы VII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</si>
  <si>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VII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</si>
  <si>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II по Основному мероприятию 01 в части мероприятия 1 из средств местного бюджета не предусмотрено, в части мероприятия 2 предусмотрены средства местного бюджета</t>
  </si>
  <si>
    <t>финансирование Подпрограммы IV из средств федерального бюджета не предусмотрено</t>
  </si>
  <si>
    <t>финансирование Подпрограммы IV из средств местного бюджета не предусмотрено</t>
  </si>
  <si>
    <t>финансирование по Основному мероприятию из из средств местного бюджета не предусмотрено</t>
  </si>
  <si>
    <t>финансирование Подпрограммы VII из средств местного бюджета не предусмотрено</t>
  </si>
  <si>
    <t>финансирование Основного мероприятия из средств местного бюджета не предусмотрено</t>
  </si>
  <si>
    <t>финансирование мероприятия из внебюджетных источников не предусмотрено</t>
  </si>
  <si>
    <t>финансирование Основного мероприятия из внебюджетных источников не предусмотрено</t>
  </si>
  <si>
    <t>финансирование Подпрограммы VII из внебюджетных источников не предусмотрено</t>
  </si>
  <si>
    <t>финансирование Подпрограмма IV из внебюджетных источников не предусмотрено</t>
  </si>
  <si>
    <t>финансирование Основного мероприятия в части мероприятия 1 из средств местного бюджета не предусмотрено, в части мероприятия 2 финансирование предусмотрено из средств местного бюджета</t>
  </si>
  <si>
    <t>Начальник отдела сельского хозяйства</t>
  </si>
  <si>
    <t>расходования внебюджетных средств по Основному мероприятию 01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</si>
  <si>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расходования внебюджетных средств по мероприятию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</si>
  <si>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мероприятия из областного бюджета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</si>
  <si>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Основного мероприятия из областного бюджета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</si>
  <si>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мероприятия из средств федерального бюджета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</si>
  <si>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Основного мероприятия из средств федерального бюджета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</si>
  <si>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постановление от 18.11.19 №1841/11 (в ред. от 30.09.20 №1215/9)</t>
  </si>
  <si>
    <r>
      <rPr>
        <b/>
        <sz val="8"/>
        <color indexed="8"/>
        <rFont val="Arial"/>
        <family val="2"/>
      </rPr>
      <t xml:space="preserve">Основное мероприятие 10. </t>
    </r>
    <r>
      <rPr>
        <sz val="8"/>
        <color indexed="8"/>
        <rFont val="Arial"/>
        <family val="2"/>
      </rPr>
      <t xml:space="preserve">Создание условий для развития сельскохозяйственного производства, расширения рынка сельскохозяйственной продукции, сырья и продовольствия.
</t>
    </r>
  </si>
  <si>
    <t>Мероприятие 2. Обеспечение комплексного развития сельских территорий (Улучшение жилищных условий граждан, проживающих на сельских территориях).</t>
  </si>
  <si>
    <r>
      <rPr>
        <b/>
        <sz val="8"/>
        <color indexed="8"/>
        <rFont val="Arial"/>
        <family val="2"/>
      </rPr>
      <t xml:space="preserve">Основное мероприятие 03. </t>
    </r>
    <r>
      <rPr>
        <sz val="8"/>
        <color indexed="8"/>
        <rFont val="Arial"/>
        <family val="2"/>
      </rPr>
      <t xml:space="preserve">Развитие транспортной инфраструктуры на сельских территориях.
</t>
    </r>
  </si>
  <si>
    <t xml:space="preserve">Мероприятие 1. Строительство, реконструкция автомобильных дорог общего пользования с твердым покрытием, ведущих от сети автомобильных дорого общего пользования к общественно значимым объектам населенных пунктов, расположенных на сельских территориях, объектами производства и переработки продукции.
</t>
  </si>
  <si>
    <r>
      <rPr>
        <b/>
        <sz val="8"/>
        <color indexed="8"/>
        <rFont val="Arial"/>
        <family val="2"/>
      </rPr>
      <t>Основное мероприятие 04</t>
    </r>
    <r>
      <rPr>
        <sz val="8"/>
        <color indexed="8"/>
        <rFont val="Arial"/>
        <family val="2"/>
      </rPr>
      <t xml:space="preserve">. Благоустройство сельских территорий.
</t>
    </r>
  </si>
  <si>
    <t xml:space="preserve">Мероприятие 1. Обеспечение комплексного развития сельских территорий (Устройство контейнерных площадок).
</t>
  </si>
  <si>
    <t xml:space="preserve">Мероприятие 2.
Обеспечение комплексного развития сельских территорий (Благоустройство общественных территорий).
</t>
  </si>
  <si>
    <r>
      <rPr>
        <b/>
        <sz val="8"/>
        <color indexed="8"/>
        <rFont val="Arial"/>
        <family val="2"/>
      </rPr>
      <t>Основное мероприятие T2.</t>
    </r>
    <r>
      <rPr>
        <sz val="8"/>
        <color indexed="8"/>
        <rFont val="Arial"/>
        <family val="2"/>
      </rPr>
      <t xml:space="preserve"> Федеральный проект «Экспорт продукции агропромышленного комплекса».
</t>
    </r>
  </si>
  <si>
    <t>Подпрограмма I: «Развитие отраслей сельского хозяйства и перерабатывающей промышленности»</t>
  </si>
  <si>
    <t>Подпрограмма III: «Комплексное развитие сельских территорий»</t>
  </si>
  <si>
    <t>Мероприятие 1.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владельцев.</t>
  </si>
  <si>
    <t>Мероприятие 2.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области.</t>
  </si>
  <si>
    <t>финансирования мероприятия из средств бюджета городского округа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</si>
  <si>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Основного мероприятия из средств бюджета городского округа  в 2020 году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№20П-66.</t>
  </si>
  <si>
    <t>финансирования Подпрограммы III из средств федерального бюджета  в 2020 году в части Основного мероприятия 01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№20П-66;  в части Основных мероприятий 02, 03 и 04 финансирование из средств федерального бюджета не предусмотрено.</t>
  </si>
  <si>
    <t>финансирования Подпрограммы III из областного бюджета  в 2020 году в части Основного мероприятия 01не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№20П-66;  в части Основных мероприятий 02, 03 и 04 финансирование из средств областного бюджета не предусмотрено.</t>
  </si>
  <si>
    <t>финансирования Подпрограммы III из средств бюджета  городского округа в 2020 году в части Основного мероприятия 01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№20П-66;  в части Основных мероприяти 02, 03 и 04 финансирование из средств областного бюджета не предусмотрено.</t>
  </si>
  <si>
    <t>расходования внебюджетных средств по Подпрограмме III в 2020 году в части Основного мероприятия 01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Министерства) на 2020 год согласно приказа Министерства от 08.05.2020 №20П-66; в части Основных мероприятий 02, 03 и 04 финансирование из внебюджетных источников не предусмотрено.</t>
  </si>
  <si>
    <t>финансирование Подпрограммы I из внебюджетных источников не предусмотрено</t>
  </si>
  <si>
    <t>финансирование Подпрограммы II из внебюджетных источников не предусмотрено</t>
  </si>
  <si>
    <t>финансирование Подпрограммы II по Основному мероприятию 01 в части мероприятия 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2 из средств федерального бюджета  не предусмотрено</t>
  </si>
  <si>
    <t>за 12 месяцев 2020 года</t>
  </si>
  <si>
    <t>финансирование Подпрограммы I по Основному мероприятию 10 в части мероприятия 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2 финансирование не предусмотрено</t>
  </si>
  <si>
    <t>финансирование Подпрограммы I по Основному мероприятию 10 в части мероприятия 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2 - не предусмотрено</t>
  </si>
  <si>
    <t>финансирование Подпрограммы I по Основному мероприятию 10 в части мероприятия 1 из средств местного бюджета не предусмотрено, в части мероприятия 2 предусмотрены средства местного бюджета</t>
  </si>
  <si>
    <t>финансирование Подпрограммы II по Основному мероприятию 01 в части мероприятия 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2 из средств областного бюджета  не предусмотрено, выделены средства в виде дотации бюджету округа.</t>
  </si>
  <si>
    <t>финансирование по Основному мероприятию в части мероприятия 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2 из средств областного бюджета  не предусмотрено, выделены средства в виде дотации бюджету округа.</t>
  </si>
  <si>
    <t>расходование средств по Подпрограмме IV  реализовано в отчетном году с экономией бюджетных средств по мероприятию 1  - по результатам конкурсных процедур сумма отыгранного муниципального контракта меньше выделенных лимитов бюджетных обязательств 2020 года, по мероприятию 2 -  экономия средств бюджета произошла по статье расходов на выплату персоналу в целях обеспечения выполнения функций государственными (муниципальными) органами.</t>
  </si>
  <si>
    <t>расходование средств по Основному мероприятию реализовано в отчетном году с экономией бюджетных средств по мероприятию 1  - по результатам конкурсных процедур сумма отыгранного муниципального контракта меньше выделенных лимитов бюджетных обязательств 2020 года, по мероприятию 2 -  экономия средств бюджета произошла по статье расходов на выплату персоналу в целях обеспечения выполнения функций государственными (муниципальными) органами.</t>
  </si>
  <si>
    <t>на 31.12.2020 произведены расходы на оплату работ по муниципальному контракту №08483000695200000450001 от 16.03.2020 " На оказание услуг по организации мероприятий при осуществлении деятельности по обращению с животными без владельцев", при проведении конкурсных процедур при заключении муниципального контракта на отлов животных без владельцев в 2020 году была экономия бюджетных средств из общей суммы судвенции предоставленной Московской областью бюджету округа.</t>
  </si>
  <si>
    <t>на 31.12.2020 произведены расходы на выплату заработной платы, предусмотренные мероприятием на администрирование, а также расходы на оплату работ по муниципальному контракту №24 от 01.04.2020 "Комплекс работ по содержанию двух сибиреязвенных скотомогильников городского округа Зарайск Московской области в 2020 году", экономия средств бюджета произошла по статье расходов на выплату персоналу в целях обеспечения выполнения функций государственными (муниципальными) органами.</t>
  </si>
  <si>
    <t>средства бюджета округа расходованы на реализацию мероприятия в полном объеме, в рамках меприятия проведены два конкурса «Лучший по профессии среди животноводов» и «Лучший по профессии среди растениеводов», согласно Условиям утвержденным постановлением Главы городского округа Зарайск от 08.05.2020 № 592/5 «О проведении конкурсов «Лучший по профессии среди животноводов» и «Лучший по профессии среди растениеводов» среди работников агропромышленного комплекса городского округа Зарайск на 2020 год, а также Торжественное совещание, посвящённое Дню работника сельского хозяйства и перерабатывающей промышленности.</t>
  </si>
  <si>
    <t>средства бюджета округа расходованы на осуществление мероприятия по муниципальному заданию Муниципального бюджетного учреждения «Благоустройство, жилищно-коммунальное хозяйство и дорожное хозяйство", средства представлены из бюджета Московской области в виде дотации горождскому округу.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</si>
</sst>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4" fontId="2" fillId="1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2" fillId="1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0" borderId="0" xfId="42" applyFont="1" applyAlignment="1">
      <alignment/>
    </xf>
    <xf numFmtId="4" fontId="2" fillId="1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3">
      <selection activeCell="E20" sqref="E20"/>
    </sheetView>
  </sheetViews>
  <sheetFormatPr defaultColWidth="9.140625" defaultRowHeight="12.75"/>
  <cols>
    <col min="1" max="1" width="64.8515625" style="0" customWidth="1"/>
    <col min="2" max="3" width="14.7109375" style="0" customWidth="1"/>
    <col min="4" max="4" width="14.7109375" style="23" customWidth="1"/>
    <col min="5" max="5" width="84.57421875" style="0" customWidth="1"/>
  </cols>
  <sheetData>
    <row r="1" spans="1:5" ht="12.75">
      <c r="A1" s="40" t="s">
        <v>14</v>
      </c>
      <c r="B1" s="41"/>
      <c r="C1" s="41"/>
      <c r="D1" s="41"/>
      <c r="E1" s="41"/>
    </row>
    <row r="2" spans="1:5" ht="12.75">
      <c r="A2" s="48" t="s">
        <v>18</v>
      </c>
      <c r="B2" s="48"/>
      <c r="C2" s="48"/>
      <c r="D2" s="48"/>
      <c r="E2" s="48"/>
    </row>
    <row r="3" spans="1:5" ht="12.75">
      <c r="A3" s="34" t="s">
        <v>5</v>
      </c>
      <c r="B3" s="35"/>
      <c r="C3" s="35"/>
      <c r="D3" s="35"/>
      <c r="E3" s="35"/>
    </row>
    <row r="4" spans="1:5" ht="12.75">
      <c r="A4" s="42" t="s">
        <v>19</v>
      </c>
      <c r="B4" s="43"/>
      <c r="C4" s="43"/>
      <c r="D4" s="43"/>
      <c r="E4" s="43"/>
    </row>
    <row r="5" spans="1:5" ht="12.75">
      <c r="A5" s="34" t="s">
        <v>76</v>
      </c>
      <c r="B5" s="35"/>
      <c r="C5" s="35"/>
      <c r="D5" s="35"/>
      <c r="E5" s="35"/>
    </row>
    <row r="6" spans="1:5" ht="12.75">
      <c r="A6" s="36" t="s">
        <v>98</v>
      </c>
      <c r="B6" s="36"/>
      <c r="C6" s="36"/>
      <c r="D6" s="36"/>
      <c r="E6" s="36"/>
    </row>
    <row r="7" spans="1:5" ht="12.75">
      <c r="A7" s="8"/>
      <c r="B7" s="9"/>
      <c r="C7" s="9"/>
      <c r="D7" s="9"/>
      <c r="E7" s="9"/>
    </row>
    <row r="8" spans="1:5" s="7" customFormat="1" ht="12.75">
      <c r="A8" s="44" t="s">
        <v>6</v>
      </c>
      <c r="B8" s="45"/>
      <c r="C8" s="45"/>
      <c r="D8" s="45"/>
      <c r="E8" s="45"/>
    </row>
    <row r="9" spans="1:5" s="7" customFormat="1" ht="12.75">
      <c r="A9" s="46" t="s">
        <v>17</v>
      </c>
      <c r="B9" s="47"/>
      <c r="C9" s="47"/>
      <c r="D9" s="47"/>
      <c r="E9" s="47"/>
    </row>
    <row r="10" spans="1:5" ht="62.25" customHeight="1">
      <c r="A10" s="12" t="s">
        <v>7</v>
      </c>
      <c r="B10" s="12" t="s">
        <v>20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51" customHeight="1">
      <c r="A12" s="18" t="s">
        <v>85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99</v>
      </c>
    </row>
    <row r="13" spans="1:5" ht="36.75" customHeight="1">
      <c r="A13" s="16" t="s">
        <v>77</v>
      </c>
      <c r="B13" s="2">
        <f>B14+B15</f>
        <v>0</v>
      </c>
      <c r="C13" s="2">
        <f>C14+C15</f>
        <v>0</v>
      </c>
      <c r="D13" s="25" t="e">
        <f aca="true" t="shared" si="0" ref="D13:D40">C13/B13*100</f>
        <v>#DIV/0!</v>
      </c>
      <c r="E13" s="20" t="s">
        <v>50</v>
      </c>
    </row>
    <row r="14" spans="1:5" ht="45" customHeight="1">
      <c r="A14" s="17" t="s">
        <v>25</v>
      </c>
      <c r="B14" s="2">
        <v>0</v>
      </c>
      <c r="C14" s="2">
        <v>0</v>
      </c>
      <c r="D14" s="25" t="e">
        <f t="shared" si="0"/>
        <v>#DIV/0!</v>
      </c>
      <c r="E14" s="20" t="s">
        <v>3</v>
      </c>
    </row>
    <row r="15" spans="1:5" ht="40.5" customHeight="1">
      <c r="A15" s="17" t="s">
        <v>24</v>
      </c>
      <c r="B15" s="2">
        <v>0</v>
      </c>
      <c r="C15" s="2">
        <v>0</v>
      </c>
      <c r="D15" s="25" t="e">
        <f t="shared" si="0"/>
        <v>#DIV/0!</v>
      </c>
      <c r="E15" s="20" t="s">
        <v>38</v>
      </c>
    </row>
    <row r="16" spans="1:5" ht="51" customHeight="1">
      <c r="A16" s="18" t="s">
        <v>21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97</v>
      </c>
    </row>
    <row r="17" spans="1:5" ht="48.75" customHeight="1">
      <c r="A17" s="16" t="s">
        <v>33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51</v>
      </c>
    </row>
    <row r="18" spans="1:5" ht="37.5" customHeight="1">
      <c r="A18" s="17" t="s">
        <v>23</v>
      </c>
      <c r="B18" s="2">
        <v>0</v>
      </c>
      <c r="C18" s="2">
        <v>0</v>
      </c>
      <c r="D18" s="25" t="e">
        <f t="shared" si="0"/>
        <v>#DIV/0!</v>
      </c>
      <c r="E18" s="20" t="s">
        <v>3</v>
      </c>
    </row>
    <row r="19" spans="1:5" ht="41.25" customHeight="1">
      <c r="A19" s="17" t="s">
        <v>22</v>
      </c>
      <c r="B19" s="2">
        <v>0</v>
      </c>
      <c r="C19" s="2">
        <v>0</v>
      </c>
      <c r="D19" s="25" t="e">
        <f t="shared" si="0"/>
        <v>#DIV/0!</v>
      </c>
      <c r="E19" s="20" t="s">
        <v>38</v>
      </c>
    </row>
    <row r="20" spans="1:5" ht="75.75" customHeight="1">
      <c r="A20" s="18" t="s">
        <v>86</v>
      </c>
      <c r="B20" s="5">
        <f>B21+B23+B28+B30</f>
        <v>0</v>
      </c>
      <c r="C20" s="5">
        <f>C21+C23+C28+C30</f>
        <v>0</v>
      </c>
      <c r="D20" s="25" t="e">
        <f t="shared" si="0"/>
        <v>#DIV/0!</v>
      </c>
      <c r="E20" s="19" t="s">
        <v>91</v>
      </c>
    </row>
    <row r="21" spans="1:5" ht="68.25" customHeight="1">
      <c r="A21" s="16" t="s">
        <v>34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75</v>
      </c>
    </row>
    <row r="22" spans="1:5" ht="59.25" customHeight="1">
      <c r="A22" s="17" t="s">
        <v>78</v>
      </c>
      <c r="B22" s="2">
        <v>0</v>
      </c>
      <c r="C22" s="2">
        <v>0</v>
      </c>
      <c r="D22" s="25" t="e">
        <f t="shared" si="0"/>
        <v>#DIV/0!</v>
      </c>
      <c r="E22" s="20" t="s">
        <v>74</v>
      </c>
    </row>
    <row r="23" spans="1:5" ht="32.25" customHeight="1">
      <c r="A23" s="16" t="s">
        <v>35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43</v>
      </c>
    </row>
    <row r="24" spans="1:5" ht="32.25" customHeight="1">
      <c r="A24" s="17" t="s">
        <v>26</v>
      </c>
      <c r="B24" s="2">
        <v>0</v>
      </c>
      <c r="C24" s="2">
        <v>0</v>
      </c>
      <c r="D24" s="25" t="e">
        <f t="shared" si="0"/>
        <v>#DIV/0!</v>
      </c>
      <c r="E24" s="20" t="s">
        <v>42</v>
      </c>
    </row>
    <row r="25" spans="1:5" ht="32.25" customHeight="1">
      <c r="A25" s="17" t="s">
        <v>27</v>
      </c>
      <c r="B25" s="2">
        <v>0</v>
      </c>
      <c r="C25" s="2">
        <v>0</v>
      </c>
      <c r="D25" s="25" t="e">
        <f t="shared" si="0"/>
        <v>#DIV/0!</v>
      </c>
      <c r="E25" s="20" t="s">
        <v>42</v>
      </c>
    </row>
    <row r="26" spans="1:5" ht="32.25" customHeight="1">
      <c r="A26" s="17" t="s">
        <v>28</v>
      </c>
      <c r="B26" s="2">
        <v>0</v>
      </c>
      <c r="C26" s="2">
        <v>0</v>
      </c>
      <c r="D26" s="25" t="e">
        <f t="shared" si="0"/>
        <v>#DIV/0!</v>
      </c>
      <c r="E26" s="20" t="s">
        <v>42</v>
      </c>
    </row>
    <row r="27" spans="1:5" ht="32.25" customHeight="1">
      <c r="A27" s="17" t="s">
        <v>29</v>
      </c>
      <c r="B27" s="2">
        <v>0</v>
      </c>
      <c r="C27" s="2">
        <v>0</v>
      </c>
      <c r="D27" s="25" t="e">
        <f t="shared" si="0"/>
        <v>#DIV/0!</v>
      </c>
      <c r="E27" s="20" t="s">
        <v>42</v>
      </c>
    </row>
    <row r="28" spans="1:5" ht="32.25" customHeight="1">
      <c r="A28" s="16" t="s">
        <v>79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43</v>
      </c>
    </row>
    <row r="29" spans="1:5" ht="62.25" customHeight="1">
      <c r="A29" s="17" t="s">
        <v>80</v>
      </c>
      <c r="B29" s="2">
        <v>0</v>
      </c>
      <c r="C29" s="2">
        <v>0</v>
      </c>
      <c r="D29" s="25" t="e">
        <f t="shared" si="0"/>
        <v>#DIV/0!</v>
      </c>
      <c r="E29" s="20" t="s">
        <v>42</v>
      </c>
    </row>
    <row r="30" spans="1:5" ht="32.25" customHeight="1">
      <c r="A30" s="16" t="s">
        <v>81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43</v>
      </c>
    </row>
    <row r="31" spans="1:5" ht="32.25" customHeight="1">
      <c r="A31" s="17" t="s">
        <v>82</v>
      </c>
      <c r="B31" s="2">
        <v>0</v>
      </c>
      <c r="C31" s="2">
        <v>0</v>
      </c>
      <c r="D31" s="25" t="e">
        <f t="shared" si="0"/>
        <v>#DIV/0!</v>
      </c>
      <c r="E31" s="20" t="s">
        <v>42</v>
      </c>
    </row>
    <row r="32" spans="1:5" ht="39.75" customHeight="1">
      <c r="A32" s="17" t="s">
        <v>83</v>
      </c>
      <c r="B32" s="2">
        <v>0</v>
      </c>
      <c r="C32" s="2">
        <v>0</v>
      </c>
      <c r="D32" s="25" t="e">
        <f t="shared" si="0"/>
        <v>#DIV/0!</v>
      </c>
      <c r="E32" s="20" t="s">
        <v>42</v>
      </c>
    </row>
    <row r="33" spans="1:6" ht="54.75" customHeight="1">
      <c r="A33" s="18" t="s">
        <v>30</v>
      </c>
      <c r="B33" s="5">
        <f>B34</f>
        <v>0</v>
      </c>
      <c r="C33" s="5">
        <f>C34</f>
        <v>0</v>
      </c>
      <c r="D33" s="25" t="e">
        <f t="shared" si="0"/>
        <v>#DIV/0!</v>
      </c>
      <c r="E33" s="19" t="s">
        <v>59</v>
      </c>
      <c r="F33" s="22"/>
    </row>
    <row r="34" spans="1:5" ht="59.25" customHeight="1">
      <c r="A34" s="16" t="s">
        <v>36</v>
      </c>
      <c r="B34" s="2">
        <f>B35+B36</f>
        <v>0</v>
      </c>
      <c r="C34" s="2">
        <f>C35+C36</f>
        <v>0</v>
      </c>
      <c r="D34" s="25" t="e">
        <f t="shared" si="0"/>
        <v>#DIV/0!</v>
      </c>
      <c r="E34" s="20" t="s">
        <v>39</v>
      </c>
    </row>
    <row r="35" spans="1:5" ht="50.25" customHeight="1">
      <c r="A35" s="17" t="s">
        <v>87</v>
      </c>
      <c r="B35" s="2">
        <v>0</v>
      </c>
      <c r="C35" s="2">
        <v>0</v>
      </c>
      <c r="D35" s="25" t="e">
        <f t="shared" si="0"/>
        <v>#DIV/0!</v>
      </c>
      <c r="E35" s="20" t="s">
        <v>40</v>
      </c>
    </row>
    <row r="36" spans="1:5" ht="58.5" customHeight="1">
      <c r="A36" s="17" t="s">
        <v>88</v>
      </c>
      <c r="B36" s="2">
        <v>0</v>
      </c>
      <c r="C36" s="2">
        <v>0</v>
      </c>
      <c r="D36" s="25" t="e">
        <f t="shared" si="0"/>
        <v>#DIV/0!</v>
      </c>
      <c r="E36" s="20" t="s">
        <v>40</v>
      </c>
    </row>
    <row r="37" spans="1:6" ht="54.75" customHeight="1">
      <c r="A37" s="18" t="s">
        <v>31</v>
      </c>
      <c r="B37" s="5">
        <f>B38</f>
        <v>0</v>
      </c>
      <c r="C37" s="5">
        <f>C38</f>
        <v>0</v>
      </c>
      <c r="D37" s="25" t="e">
        <f t="shared" si="0"/>
        <v>#DIV/0!</v>
      </c>
      <c r="E37" s="19" t="s">
        <v>56</v>
      </c>
      <c r="F37" s="22"/>
    </row>
    <row r="38" spans="1:5" ht="59.25" customHeight="1">
      <c r="A38" s="16" t="s">
        <v>84</v>
      </c>
      <c r="B38" s="2">
        <f>B39</f>
        <v>0</v>
      </c>
      <c r="C38" s="2">
        <f>C39</f>
        <v>0</v>
      </c>
      <c r="D38" s="25" t="e">
        <f t="shared" si="0"/>
        <v>#DIV/0!</v>
      </c>
      <c r="E38" s="20" t="s">
        <v>41</v>
      </c>
    </row>
    <row r="39" spans="1:5" ht="50.25" customHeight="1">
      <c r="A39" s="17" t="s">
        <v>32</v>
      </c>
      <c r="B39" s="2">
        <v>0</v>
      </c>
      <c r="C39" s="2">
        <v>0</v>
      </c>
      <c r="D39" s="25" t="e">
        <f t="shared" si="0"/>
        <v>#DIV/0!</v>
      </c>
      <c r="E39" s="20" t="s">
        <v>3</v>
      </c>
    </row>
    <row r="40" spans="1:5" s="15" customFormat="1" ht="21" customHeight="1">
      <c r="A40" s="13" t="s">
        <v>0</v>
      </c>
      <c r="B40" s="14">
        <f>B12+B20+B33+B16</f>
        <v>0</v>
      </c>
      <c r="C40" s="14">
        <f>C12+C20+C33+C16</f>
        <v>0</v>
      </c>
      <c r="D40" s="25" t="e">
        <f t="shared" si="0"/>
        <v>#DIV/0!</v>
      </c>
      <c r="E40" s="21"/>
    </row>
    <row r="41" spans="1:5" ht="12.75">
      <c r="A41" s="3"/>
      <c r="B41" s="4"/>
      <c r="C41" s="4"/>
      <c r="D41" s="26"/>
      <c r="E41" s="4"/>
    </row>
    <row r="42" spans="1:5" ht="12.75">
      <c r="A42" s="37" t="s">
        <v>69</v>
      </c>
      <c r="B42" s="38"/>
      <c r="C42" s="38"/>
      <c r="D42" s="38"/>
      <c r="E42" s="1"/>
    </row>
    <row r="43" spans="1:5" ht="12.75">
      <c r="A43" s="37" t="s">
        <v>52</v>
      </c>
      <c r="B43" s="38"/>
      <c r="C43" s="38"/>
      <c r="D43" s="38"/>
      <c r="E43" s="39"/>
    </row>
    <row r="44" spans="1:5" ht="12.75">
      <c r="A44" s="1"/>
      <c r="B44" s="1"/>
      <c r="C44" s="1"/>
      <c r="D44" s="27"/>
      <c r="E44" s="1"/>
    </row>
    <row r="45" ht="12.75">
      <c r="A45" s="6" t="s">
        <v>4</v>
      </c>
    </row>
    <row r="46" spans="1:4" s="6" customFormat="1" ht="11.25">
      <c r="A46" s="24" t="s">
        <v>37</v>
      </c>
      <c r="D46" s="28"/>
    </row>
  </sheetData>
  <sheetProtection/>
  <mergeCells count="10">
    <mergeCell ref="A5:E5"/>
    <mergeCell ref="A6:E6"/>
    <mergeCell ref="A43:E43"/>
    <mergeCell ref="A42:D42"/>
    <mergeCell ref="A1:E1"/>
    <mergeCell ref="A3:E3"/>
    <mergeCell ref="A4:E4"/>
    <mergeCell ref="A8:E8"/>
    <mergeCell ref="A9:E9"/>
    <mergeCell ref="A2:E2"/>
  </mergeCells>
  <hyperlinks>
    <hyperlink ref="A46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9" r:id="rId2"/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="60" zoomScaleNormal="106" zoomScalePageLayoutView="0" workbookViewId="0" topLeftCell="A25">
      <selection activeCell="I53" sqref="I53"/>
    </sheetView>
  </sheetViews>
  <sheetFormatPr defaultColWidth="9.140625" defaultRowHeight="12.75"/>
  <cols>
    <col min="1" max="1" width="64.8515625" style="0" customWidth="1"/>
    <col min="2" max="4" width="14.7109375" style="0" customWidth="1"/>
    <col min="5" max="5" width="87.8515625" style="0" customWidth="1"/>
  </cols>
  <sheetData>
    <row r="1" spans="1:5" ht="12.75">
      <c r="A1" s="40" t="s">
        <v>13</v>
      </c>
      <c r="B1" s="41"/>
      <c r="C1" s="41"/>
      <c r="D1" s="41"/>
      <c r="E1" s="41"/>
    </row>
    <row r="2" spans="1:5" ht="12.75">
      <c r="A2" s="48" t="s">
        <v>18</v>
      </c>
      <c r="B2" s="48"/>
      <c r="C2" s="48"/>
      <c r="D2" s="48"/>
      <c r="E2" s="48"/>
    </row>
    <row r="3" spans="1:5" ht="12.75">
      <c r="A3" s="34" t="s">
        <v>5</v>
      </c>
      <c r="B3" s="35"/>
      <c r="C3" s="35"/>
      <c r="D3" s="35"/>
      <c r="E3" s="35"/>
    </row>
    <row r="4" spans="1:5" ht="12.75">
      <c r="A4" s="42" t="s">
        <v>19</v>
      </c>
      <c r="B4" s="43"/>
      <c r="C4" s="43"/>
      <c r="D4" s="43"/>
      <c r="E4" s="43"/>
    </row>
    <row r="5" spans="1:5" ht="12.75">
      <c r="A5" s="34" t="s">
        <v>76</v>
      </c>
      <c r="B5" s="35"/>
      <c r="C5" s="35"/>
      <c r="D5" s="35"/>
      <c r="E5" s="35"/>
    </row>
    <row r="6" spans="1:5" ht="12.75">
      <c r="A6" s="36" t="s">
        <v>98</v>
      </c>
      <c r="B6" s="36"/>
      <c r="C6" s="36"/>
      <c r="D6" s="36"/>
      <c r="E6" s="36"/>
    </row>
    <row r="7" spans="1:5" ht="12.75">
      <c r="A7" s="49" t="s">
        <v>6</v>
      </c>
      <c r="B7" s="45"/>
      <c r="C7" s="45"/>
      <c r="D7" s="45"/>
      <c r="E7" s="45"/>
    </row>
    <row r="8" spans="1:5" s="7" customFormat="1" ht="12.75">
      <c r="A8" s="46" t="s">
        <v>1</v>
      </c>
      <c r="B8" s="47"/>
      <c r="C8" s="47"/>
      <c r="D8" s="47"/>
      <c r="E8" s="47"/>
    </row>
    <row r="9" spans="1:5" ht="62.25" customHeight="1">
      <c r="A9" s="12" t="s">
        <v>7</v>
      </c>
      <c r="B9" s="12" t="s">
        <v>20</v>
      </c>
      <c r="C9" s="12" t="s">
        <v>12</v>
      </c>
      <c r="D9" s="12" t="s">
        <v>8</v>
      </c>
      <c r="E9" s="12" t="s">
        <v>11</v>
      </c>
    </row>
    <row r="10" spans="1:5" ht="12.75">
      <c r="A10" s="10">
        <v>1</v>
      </c>
      <c r="B10" s="11">
        <v>2</v>
      </c>
      <c r="C10" s="11">
        <v>4</v>
      </c>
      <c r="D10" s="11">
        <v>5</v>
      </c>
      <c r="E10" s="11">
        <v>6</v>
      </c>
    </row>
    <row r="11" spans="1:5" ht="42.75" customHeight="1">
      <c r="A11" s="18" t="s">
        <v>85</v>
      </c>
      <c r="B11" s="5">
        <f>B12</f>
        <v>0</v>
      </c>
      <c r="C11" s="5">
        <f>C12</f>
        <v>0</v>
      </c>
      <c r="D11" s="25" t="e">
        <f>C11/B11*100</f>
        <v>#DIV/0!</v>
      </c>
      <c r="E11" s="19" t="s">
        <v>100</v>
      </c>
    </row>
    <row r="12" spans="1:5" ht="40.5" customHeight="1">
      <c r="A12" s="16" t="s">
        <v>77</v>
      </c>
      <c r="B12" s="2">
        <f>B13+B14</f>
        <v>0</v>
      </c>
      <c r="C12" s="2">
        <f>C13+C14</f>
        <v>0</v>
      </c>
      <c r="D12" s="25" t="e">
        <f aca="true" t="shared" si="0" ref="D12:D39">C12/B12*100</f>
        <v>#DIV/0!</v>
      </c>
      <c r="E12" s="20" t="s">
        <v>47</v>
      </c>
    </row>
    <row r="13" spans="1:5" ht="32.25" customHeight="1">
      <c r="A13" s="17" t="s">
        <v>25</v>
      </c>
      <c r="B13" s="2">
        <v>0</v>
      </c>
      <c r="C13" s="2">
        <v>0</v>
      </c>
      <c r="D13" s="25" t="e">
        <f t="shared" si="0"/>
        <v>#DIV/0!</v>
      </c>
      <c r="E13" s="20" t="s">
        <v>2</v>
      </c>
    </row>
    <row r="14" spans="1:5" ht="28.5" customHeight="1">
      <c r="A14" s="17" t="s">
        <v>24</v>
      </c>
      <c r="B14" s="2">
        <v>0</v>
      </c>
      <c r="C14" s="2">
        <v>0</v>
      </c>
      <c r="D14" s="25" t="e">
        <f t="shared" si="0"/>
        <v>#DIV/0!</v>
      </c>
      <c r="E14" s="20" t="s">
        <v>45</v>
      </c>
    </row>
    <row r="15" spans="1:5" ht="51" customHeight="1">
      <c r="A15" s="18" t="s">
        <v>21</v>
      </c>
      <c r="B15" s="5">
        <f>B16</f>
        <v>0</v>
      </c>
      <c r="C15" s="5">
        <f>C16</f>
        <v>0</v>
      </c>
      <c r="D15" s="25" t="e">
        <f t="shared" si="0"/>
        <v>#DIV/0!</v>
      </c>
      <c r="E15" s="19" t="s">
        <v>102</v>
      </c>
    </row>
    <row r="16" spans="1:5" ht="48.75" customHeight="1">
      <c r="A16" s="16" t="s">
        <v>33</v>
      </c>
      <c r="B16" s="2">
        <f>B17+B18</f>
        <v>0</v>
      </c>
      <c r="C16" s="2">
        <f>C17+C18</f>
        <v>0</v>
      </c>
      <c r="D16" s="25" t="e">
        <f t="shared" si="0"/>
        <v>#DIV/0!</v>
      </c>
      <c r="E16" s="20" t="s">
        <v>103</v>
      </c>
    </row>
    <row r="17" spans="1:5" ht="37.5" customHeight="1">
      <c r="A17" s="17" t="s">
        <v>23</v>
      </c>
      <c r="B17" s="2">
        <v>0</v>
      </c>
      <c r="C17" s="2">
        <v>0</v>
      </c>
      <c r="D17" s="25" t="e">
        <f t="shared" si="0"/>
        <v>#DIV/0!</v>
      </c>
      <c r="E17" s="20" t="s">
        <v>2</v>
      </c>
    </row>
    <row r="18" spans="1:5" ht="33.75" customHeight="1">
      <c r="A18" s="17" t="s">
        <v>22</v>
      </c>
      <c r="B18" s="2">
        <v>0</v>
      </c>
      <c r="C18" s="2">
        <v>0</v>
      </c>
      <c r="D18" s="25" t="e">
        <f t="shared" si="0"/>
        <v>#DIV/0!</v>
      </c>
      <c r="E18" s="20" t="s">
        <v>44</v>
      </c>
    </row>
    <row r="19" spans="1:5" ht="64.5" customHeight="1">
      <c r="A19" s="18" t="s">
        <v>86</v>
      </c>
      <c r="B19" s="5">
        <f>B20+B22</f>
        <v>0</v>
      </c>
      <c r="C19" s="5">
        <f>C20+C22</f>
        <v>0</v>
      </c>
      <c r="D19" s="25" t="e">
        <f t="shared" si="0"/>
        <v>#DIV/0!</v>
      </c>
      <c r="E19" s="19" t="s">
        <v>92</v>
      </c>
    </row>
    <row r="20" spans="1:5" ht="53.25" customHeight="1">
      <c r="A20" s="16" t="s">
        <v>34</v>
      </c>
      <c r="B20" s="2">
        <f>B21</f>
        <v>0</v>
      </c>
      <c r="C20" s="2">
        <f>C21</f>
        <v>0</v>
      </c>
      <c r="D20" s="25" t="e">
        <f t="shared" si="0"/>
        <v>#DIV/0!</v>
      </c>
      <c r="E20" s="20" t="s">
        <v>73</v>
      </c>
    </row>
    <row r="21" spans="1:5" ht="59.25" customHeight="1">
      <c r="A21" s="17" t="s">
        <v>78</v>
      </c>
      <c r="B21" s="2">
        <v>0</v>
      </c>
      <c r="C21" s="2">
        <v>0</v>
      </c>
      <c r="D21" s="25" t="e">
        <f t="shared" si="0"/>
        <v>#DIV/0!</v>
      </c>
      <c r="E21" s="20" t="s">
        <v>72</v>
      </c>
    </row>
    <row r="22" spans="1:5" ht="32.25" customHeight="1">
      <c r="A22" s="16" t="s">
        <v>35</v>
      </c>
      <c r="B22" s="2">
        <f>B23+B24+B25+B26</f>
        <v>0</v>
      </c>
      <c r="C22" s="2">
        <f>C23+C24+C25+C26</f>
        <v>0</v>
      </c>
      <c r="D22" s="25" t="e">
        <f t="shared" si="0"/>
        <v>#DIV/0!</v>
      </c>
      <c r="E22" s="20" t="s">
        <v>48</v>
      </c>
    </row>
    <row r="23" spans="1:5" ht="32.25" customHeight="1">
      <c r="A23" s="17" t="s">
        <v>26</v>
      </c>
      <c r="B23" s="2">
        <v>0</v>
      </c>
      <c r="C23" s="2">
        <v>0</v>
      </c>
      <c r="D23" s="25" t="e">
        <f t="shared" si="0"/>
        <v>#DIV/0!</v>
      </c>
      <c r="E23" s="20" t="s">
        <v>49</v>
      </c>
    </row>
    <row r="24" spans="1:5" ht="32.25" customHeight="1">
      <c r="A24" s="17" t="s">
        <v>27</v>
      </c>
      <c r="B24" s="2">
        <v>0</v>
      </c>
      <c r="C24" s="2">
        <v>0</v>
      </c>
      <c r="D24" s="25" t="e">
        <f t="shared" si="0"/>
        <v>#DIV/0!</v>
      </c>
      <c r="E24" s="20" t="s">
        <v>49</v>
      </c>
    </row>
    <row r="25" spans="1:5" ht="32.25" customHeight="1">
      <c r="A25" s="17" t="s">
        <v>28</v>
      </c>
      <c r="B25" s="2">
        <v>0</v>
      </c>
      <c r="C25" s="2">
        <v>0</v>
      </c>
      <c r="D25" s="25" t="e">
        <f t="shared" si="0"/>
        <v>#DIV/0!</v>
      </c>
      <c r="E25" s="20" t="s">
        <v>49</v>
      </c>
    </row>
    <row r="26" spans="1:5" ht="32.25" customHeight="1">
      <c r="A26" s="17" t="s">
        <v>29</v>
      </c>
      <c r="B26" s="2">
        <v>0</v>
      </c>
      <c r="C26" s="2">
        <v>0</v>
      </c>
      <c r="D26" s="25" t="e">
        <f t="shared" si="0"/>
        <v>#DIV/0!</v>
      </c>
      <c r="E26" s="20" t="s">
        <v>49</v>
      </c>
    </row>
    <row r="27" spans="1:5" ht="32.25" customHeight="1">
      <c r="A27" s="16" t="s">
        <v>79</v>
      </c>
      <c r="B27" s="2">
        <f>B28</f>
        <v>0</v>
      </c>
      <c r="C27" s="2">
        <f>C28</f>
        <v>0</v>
      </c>
      <c r="D27" s="25" t="e">
        <f t="shared" si="0"/>
        <v>#DIV/0!</v>
      </c>
      <c r="E27" s="20" t="s">
        <v>48</v>
      </c>
    </row>
    <row r="28" spans="1:5" ht="48" customHeight="1">
      <c r="A28" s="17" t="s">
        <v>80</v>
      </c>
      <c r="B28" s="2">
        <v>0</v>
      </c>
      <c r="C28" s="2">
        <v>0</v>
      </c>
      <c r="D28" s="25" t="e">
        <f t="shared" si="0"/>
        <v>#DIV/0!</v>
      </c>
      <c r="E28" s="20" t="s">
        <v>49</v>
      </c>
    </row>
    <row r="29" spans="1:5" ht="32.25" customHeight="1">
      <c r="A29" s="16" t="s">
        <v>81</v>
      </c>
      <c r="B29" s="2">
        <f>B30+B31</f>
        <v>0</v>
      </c>
      <c r="C29" s="2">
        <f>C30+C31</f>
        <v>0</v>
      </c>
      <c r="D29" s="25" t="e">
        <f t="shared" si="0"/>
        <v>#DIV/0!</v>
      </c>
      <c r="E29" s="20" t="s">
        <v>48</v>
      </c>
    </row>
    <row r="30" spans="1:5" ht="32.25" customHeight="1">
      <c r="A30" s="17" t="s">
        <v>82</v>
      </c>
      <c r="B30" s="2">
        <v>0</v>
      </c>
      <c r="C30" s="2">
        <v>0</v>
      </c>
      <c r="D30" s="25" t="e">
        <f t="shared" si="0"/>
        <v>#DIV/0!</v>
      </c>
      <c r="E30" s="20" t="s">
        <v>49</v>
      </c>
    </row>
    <row r="31" spans="1:5" ht="35.25" customHeight="1">
      <c r="A31" s="17" t="s">
        <v>83</v>
      </c>
      <c r="B31" s="2">
        <v>0</v>
      </c>
      <c r="C31" s="2">
        <v>0</v>
      </c>
      <c r="D31" s="25" t="e">
        <f t="shared" si="0"/>
        <v>#DIV/0!</v>
      </c>
      <c r="E31" s="20" t="s">
        <v>49</v>
      </c>
    </row>
    <row r="32" spans="1:6" ht="57" customHeight="1">
      <c r="A32" s="18" t="s">
        <v>30</v>
      </c>
      <c r="B32" s="5">
        <f>B33</f>
        <v>1891</v>
      </c>
      <c r="C32" s="5">
        <f>C33</f>
        <v>1215.77</v>
      </c>
      <c r="D32" s="25">
        <f t="shared" si="0"/>
        <v>64.29243786356426</v>
      </c>
      <c r="E32" s="20" t="s">
        <v>104</v>
      </c>
      <c r="F32" s="22"/>
    </row>
    <row r="33" spans="1:5" ht="61.5" customHeight="1">
      <c r="A33" s="16" t="s">
        <v>36</v>
      </c>
      <c r="B33" s="2">
        <f>B34+B35</f>
        <v>1891</v>
      </c>
      <c r="C33" s="2">
        <f>C34+C35</f>
        <v>1215.77</v>
      </c>
      <c r="D33" s="25">
        <f t="shared" si="0"/>
        <v>64.29243786356426</v>
      </c>
      <c r="E33" s="20" t="s">
        <v>105</v>
      </c>
    </row>
    <row r="34" spans="1:5" ht="66" customHeight="1">
      <c r="A34" s="17" t="s">
        <v>87</v>
      </c>
      <c r="B34" s="2">
        <v>1633</v>
      </c>
      <c r="C34" s="2">
        <v>977.4</v>
      </c>
      <c r="D34" s="25">
        <f t="shared" si="0"/>
        <v>59.853031230863444</v>
      </c>
      <c r="E34" s="20" t="s">
        <v>106</v>
      </c>
    </row>
    <row r="35" spans="1:5" ht="60" customHeight="1">
      <c r="A35" s="17" t="s">
        <v>88</v>
      </c>
      <c r="B35" s="2">
        <v>258</v>
      </c>
      <c r="C35" s="2">
        <v>238.37</v>
      </c>
      <c r="D35" s="25">
        <f t="shared" si="0"/>
        <v>92.39147286821705</v>
      </c>
      <c r="E35" s="20" t="s">
        <v>107</v>
      </c>
    </row>
    <row r="36" spans="1:6" ht="36.75" customHeight="1">
      <c r="A36" s="18" t="s">
        <v>31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57</v>
      </c>
      <c r="F36" s="22"/>
    </row>
    <row r="37" spans="1:5" ht="42" customHeight="1">
      <c r="A37" s="16" t="s">
        <v>84</v>
      </c>
      <c r="B37" s="2">
        <f>B38</f>
        <v>0</v>
      </c>
      <c r="C37" s="2">
        <f>C38</f>
        <v>0</v>
      </c>
      <c r="D37" s="25" t="e">
        <f t="shared" si="0"/>
        <v>#DIV/0!</v>
      </c>
      <c r="E37" s="20" t="s">
        <v>46</v>
      </c>
    </row>
    <row r="38" spans="1:5" ht="33.75" customHeight="1">
      <c r="A38" s="17" t="s">
        <v>32</v>
      </c>
      <c r="B38" s="2">
        <v>0</v>
      </c>
      <c r="C38" s="2">
        <v>0</v>
      </c>
      <c r="D38" s="25" t="e">
        <f t="shared" si="0"/>
        <v>#DIV/0!</v>
      </c>
      <c r="E38" s="20" t="s">
        <v>2</v>
      </c>
    </row>
    <row r="39" spans="1:5" s="15" customFormat="1" ht="21" customHeight="1">
      <c r="A39" s="13" t="s">
        <v>0</v>
      </c>
      <c r="B39" s="14">
        <f>B11+B19+B32+B15</f>
        <v>1891</v>
      </c>
      <c r="C39" s="14">
        <f>C11+C19+C32+C15</f>
        <v>1215.77</v>
      </c>
      <c r="D39" s="25">
        <f t="shared" si="0"/>
        <v>64.29243786356426</v>
      </c>
      <c r="E39" s="21"/>
    </row>
    <row r="40" spans="1:5" ht="12.75">
      <c r="A40" s="37" t="s">
        <v>69</v>
      </c>
      <c r="B40" s="38"/>
      <c r="C40" s="38"/>
      <c r="D40" s="38"/>
      <c r="E40" s="1"/>
    </row>
    <row r="41" spans="1:5" ht="12.75">
      <c r="A41" s="37" t="s">
        <v>52</v>
      </c>
      <c r="B41" s="38"/>
      <c r="C41" s="38"/>
      <c r="D41" s="38"/>
      <c r="E41" s="39"/>
    </row>
    <row r="42" spans="1:4" ht="12.75">
      <c r="A42" s="6" t="s">
        <v>4</v>
      </c>
      <c r="D42" s="23"/>
    </row>
    <row r="43" spans="1:4" s="6" customFormat="1" ht="11.25">
      <c r="A43" s="24" t="s">
        <v>37</v>
      </c>
      <c r="D43" s="28"/>
    </row>
  </sheetData>
  <sheetProtection/>
  <mergeCells count="10">
    <mergeCell ref="A40:D40"/>
    <mergeCell ref="A41:E41"/>
    <mergeCell ref="A1:E1"/>
    <mergeCell ref="A8:E8"/>
    <mergeCell ref="A7:E7"/>
    <mergeCell ref="A2:E2"/>
    <mergeCell ref="A3:E3"/>
    <mergeCell ref="A4:E4"/>
    <mergeCell ref="A5:E5"/>
    <mergeCell ref="A6:E6"/>
  </mergeCells>
  <hyperlinks>
    <hyperlink ref="A43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8" r:id="rId2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60" zoomScalePageLayoutView="0" workbookViewId="0" topLeftCell="A19">
      <selection activeCell="I47" sqref="I47"/>
    </sheetView>
  </sheetViews>
  <sheetFormatPr defaultColWidth="9.140625" defaultRowHeight="12.75"/>
  <cols>
    <col min="1" max="1" width="64.8515625" style="0" customWidth="1"/>
    <col min="2" max="4" width="14.7109375" style="0" customWidth="1"/>
    <col min="5" max="5" width="89.28125" style="0" customWidth="1"/>
  </cols>
  <sheetData>
    <row r="1" spans="1:5" ht="12.75">
      <c r="A1" s="40" t="s">
        <v>15</v>
      </c>
      <c r="B1" s="41"/>
      <c r="C1" s="41"/>
      <c r="D1" s="41"/>
      <c r="E1" s="41"/>
    </row>
    <row r="2" spans="1:5" ht="12.75">
      <c r="A2" s="48" t="s">
        <v>18</v>
      </c>
      <c r="B2" s="48"/>
      <c r="C2" s="48"/>
      <c r="D2" s="48"/>
      <c r="E2" s="48"/>
    </row>
    <row r="3" spans="1:5" ht="12.75">
      <c r="A3" s="34" t="s">
        <v>5</v>
      </c>
      <c r="B3" s="35"/>
      <c r="C3" s="35"/>
      <c r="D3" s="35"/>
      <c r="E3" s="35"/>
    </row>
    <row r="4" spans="1:5" ht="12.75">
      <c r="A4" s="42" t="s">
        <v>19</v>
      </c>
      <c r="B4" s="43"/>
      <c r="C4" s="43"/>
      <c r="D4" s="43"/>
      <c r="E4" s="43"/>
    </row>
    <row r="5" spans="1:5" ht="12.75">
      <c r="A5" s="34" t="s">
        <v>76</v>
      </c>
      <c r="B5" s="35"/>
      <c r="C5" s="35"/>
      <c r="D5" s="35"/>
      <c r="E5" s="35"/>
    </row>
    <row r="6" spans="1:5" ht="12.75">
      <c r="A6" s="36" t="s">
        <v>98</v>
      </c>
      <c r="B6" s="36"/>
      <c r="C6" s="36"/>
      <c r="D6" s="36"/>
      <c r="E6" s="36"/>
    </row>
    <row r="7" spans="1:5" ht="12.75">
      <c r="A7" s="8"/>
      <c r="B7" s="9"/>
      <c r="C7" s="9"/>
      <c r="D7" s="9"/>
      <c r="E7" s="9"/>
    </row>
    <row r="8" spans="1:5" s="7" customFormat="1" ht="12.75">
      <c r="A8" s="44" t="s">
        <v>6</v>
      </c>
      <c r="B8" s="45"/>
      <c r="C8" s="45"/>
      <c r="D8" s="45"/>
      <c r="E8" s="45"/>
    </row>
    <row r="9" spans="1:5" s="7" customFormat="1" ht="12.75">
      <c r="A9" s="46" t="s">
        <v>9</v>
      </c>
      <c r="B9" s="47"/>
      <c r="C9" s="47"/>
      <c r="D9" s="47"/>
      <c r="E9" s="47"/>
    </row>
    <row r="10" spans="1:5" ht="62.25" customHeight="1">
      <c r="A10" s="12" t="s">
        <v>7</v>
      </c>
      <c r="B10" s="12" t="s">
        <v>20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38.25" customHeight="1">
      <c r="A12" s="18" t="s">
        <v>85</v>
      </c>
      <c r="B12" s="5">
        <f>B13</f>
        <v>354</v>
      </c>
      <c r="C12" s="5">
        <f>C13</f>
        <v>354</v>
      </c>
      <c r="D12" s="25">
        <f>C12/B12*100</f>
        <v>100</v>
      </c>
      <c r="E12" s="19" t="s">
        <v>101</v>
      </c>
    </row>
    <row r="13" spans="1:5" ht="36.75" customHeight="1">
      <c r="A13" s="16" t="s">
        <v>77</v>
      </c>
      <c r="B13" s="2">
        <f>B14+B15</f>
        <v>354</v>
      </c>
      <c r="C13" s="2">
        <f>C14+C15</f>
        <v>354</v>
      </c>
      <c r="D13" s="25">
        <f aca="true" t="shared" si="0" ref="D13:D40">C13/B13*100</f>
        <v>100</v>
      </c>
      <c r="E13" s="20" t="s">
        <v>68</v>
      </c>
    </row>
    <row r="14" spans="1:5" ht="45" customHeight="1">
      <c r="A14" s="17" t="s">
        <v>25</v>
      </c>
      <c r="B14" s="2">
        <v>0</v>
      </c>
      <c r="C14" s="2">
        <v>0</v>
      </c>
      <c r="D14" s="25" t="e">
        <f t="shared" si="0"/>
        <v>#DIV/0!</v>
      </c>
      <c r="E14" s="20" t="s">
        <v>55</v>
      </c>
    </row>
    <row r="15" spans="1:5" ht="86.25" customHeight="1">
      <c r="A15" s="17" t="s">
        <v>24</v>
      </c>
      <c r="B15" s="2">
        <v>354</v>
      </c>
      <c r="C15" s="2">
        <v>354</v>
      </c>
      <c r="D15" s="25">
        <f t="shared" si="0"/>
        <v>100</v>
      </c>
      <c r="E15" s="20" t="s">
        <v>108</v>
      </c>
    </row>
    <row r="16" spans="1:5" ht="37.5" customHeight="1">
      <c r="A16" s="18" t="s">
        <v>21</v>
      </c>
      <c r="B16" s="5">
        <f>B17</f>
        <v>2076</v>
      </c>
      <c r="C16" s="5">
        <f>C17</f>
        <v>2076</v>
      </c>
      <c r="D16" s="25">
        <f t="shared" si="0"/>
        <v>100</v>
      </c>
      <c r="E16" s="19" t="s">
        <v>58</v>
      </c>
    </row>
    <row r="17" spans="1:5" ht="48.75" customHeight="1">
      <c r="A17" s="16" t="s">
        <v>33</v>
      </c>
      <c r="B17" s="2">
        <f>B18+B19</f>
        <v>2076</v>
      </c>
      <c r="C17" s="2">
        <f>C18+C19</f>
        <v>2076</v>
      </c>
      <c r="D17" s="25">
        <f t="shared" si="0"/>
        <v>100</v>
      </c>
      <c r="E17" s="20" t="s">
        <v>68</v>
      </c>
    </row>
    <row r="18" spans="1:5" ht="37.5" customHeight="1">
      <c r="A18" s="17" t="s">
        <v>23</v>
      </c>
      <c r="B18" s="2">
        <v>0</v>
      </c>
      <c r="C18" s="2">
        <v>0</v>
      </c>
      <c r="D18" s="25" t="e">
        <f t="shared" si="0"/>
        <v>#DIV/0!</v>
      </c>
      <c r="E18" s="20" t="s">
        <v>55</v>
      </c>
    </row>
    <row r="19" spans="1:5" ht="42" customHeight="1">
      <c r="A19" s="17" t="s">
        <v>22</v>
      </c>
      <c r="B19" s="2">
        <v>2076</v>
      </c>
      <c r="C19" s="2">
        <v>2076</v>
      </c>
      <c r="D19" s="25">
        <f t="shared" si="0"/>
        <v>100</v>
      </c>
      <c r="E19" s="20" t="s">
        <v>109</v>
      </c>
    </row>
    <row r="20" spans="1:5" ht="58.5" customHeight="1">
      <c r="A20" s="18" t="s">
        <v>86</v>
      </c>
      <c r="B20" s="5">
        <f>B21+B23</f>
        <v>0</v>
      </c>
      <c r="C20" s="5">
        <f>C21+C23</f>
        <v>0</v>
      </c>
      <c r="D20" s="25" t="e">
        <f t="shared" si="0"/>
        <v>#DIV/0!</v>
      </c>
      <c r="E20" s="19" t="s">
        <v>93</v>
      </c>
    </row>
    <row r="21" spans="1:5" ht="53.25" customHeight="1">
      <c r="A21" s="16" t="s">
        <v>34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90</v>
      </c>
    </row>
    <row r="22" spans="1:5" ht="57" customHeight="1">
      <c r="A22" s="17" t="s">
        <v>78</v>
      </c>
      <c r="B22" s="2">
        <v>0</v>
      </c>
      <c r="C22" s="2">
        <v>0</v>
      </c>
      <c r="D22" s="25" t="e">
        <f t="shared" si="0"/>
        <v>#DIV/0!</v>
      </c>
      <c r="E22" s="20" t="s">
        <v>89</v>
      </c>
    </row>
    <row r="23" spans="1:5" ht="32.25" customHeight="1">
      <c r="A23" s="16" t="s">
        <v>35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53</v>
      </c>
    </row>
    <row r="24" spans="1:5" ht="32.25" customHeight="1">
      <c r="A24" s="17" t="s">
        <v>26</v>
      </c>
      <c r="B24" s="2">
        <v>0</v>
      </c>
      <c r="C24" s="2">
        <v>0</v>
      </c>
      <c r="D24" s="25" t="e">
        <f t="shared" si="0"/>
        <v>#DIV/0!</v>
      </c>
      <c r="E24" s="20" t="s">
        <v>54</v>
      </c>
    </row>
    <row r="25" spans="1:5" ht="32.25" customHeight="1">
      <c r="A25" s="17" t="s">
        <v>27</v>
      </c>
      <c r="B25" s="2">
        <v>0</v>
      </c>
      <c r="C25" s="2">
        <v>0</v>
      </c>
      <c r="D25" s="25" t="e">
        <f t="shared" si="0"/>
        <v>#DIV/0!</v>
      </c>
      <c r="E25" s="20" t="s">
        <v>54</v>
      </c>
    </row>
    <row r="26" spans="1:5" ht="32.25" customHeight="1">
      <c r="A26" s="17" t="s">
        <v>28</v>
      </c>
      <c r="B26" s="2">
        <v>0</v>
      </c>
      <c r="C26" s="2">
        <v>0</v>
      </c>
      <c r="D26" s="25" t="e">
        <f t="shared" si="0"/>
        <v>#DIV/0!</v>
      </c>
      <c r="E26" s="20" t="s">
        <v>54</v>
      </c>
    </row>
    <row r="27" spans="1:5" ht="32.25" customHeight="1">
      <c r="A27" s="17" t="s">
        <v>29</v>
      </c>
      <c r="B27" s="2">
        <v>0</v>
      </c>
      <c r="C27" s="2">
        <v>0</v>
      </c>
      <c r="D27" s="25" t="e">
        <f t="shared" si="0"/>
        <v>#DIV/0!</v>
      </c>
      <c r="E27" s="20" t="s">
        <v>54</v>
      </c>
    </row>
    <row r="28" spans="1:5" ht="32.25" customHeight="1">
      <c r="A28" s="16" t="s">
        <v>79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53</v>
      </c>
    </row>
    <row r="29" spans="1:5" ht="61.5" customHeight="1">
      <c r="A29" s="17" t="s">
        <v>80</v>
      </c>
      <c r="B29" s="2">
        <v>0</v>
      </c>
      <c r="C29" s="2">
        <v>0</v>
      </c>
      <c r="D29" s="25" t="e">
        <f t="shared" si="0"/>
        <v>#DIV/0!</v>
      </c>
      <c r="E29" s="20" t="s">
        <v>54</v>
      </c>
    </row>
    <row r="30" spans="1:5" ht="32.25" customHeight="1">
      <c r="A30" s="16" t="s">
        <v>81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53</v>
      </c>
    </row>
    <row r="31" spans="1:5" ht="32.25" customHeight="1">
      <c r="A31" s="17" t="s">
        <v>82</v>
      </c>
      <c r="B31" s="2">
        <v>0</v>
      </c>
      <c r="C31" s="2">
        <v>0</v>
      </c>
      <c r="D31" s="25" t="e">
        <f t="shared" si="0"/>
        <v>#DIV/0!</v>
      </c>
      <c r="E31" s="20" t="s">
        <v>54</v>
      </c>
    </row>
    <row r="32" spans="1:5" ht="45.75" customHeight="1">
      <c r="A32" s="17" t="s">
        <v>83</v>
      </c>
      <c r="B32" s="2">
        <v>0</v>
      </c>
      <c r="C32" s="2">
        <v>0</v>
      </c>
      <c r="D32" s="25" t="e">
        <f t="shared" si="0"/>
        <v>#DIV/0!</v>
      </c>
      <c r="E32" s="20" t="s">
        <v>54</v>
      </c>
    </row>
    <row r="33" spans="1:6" ht="38.25" customHeight="1">
      <c r="A33" s="18" t="s">
        <v>30</v>
      </c>
      <c r="B33" s="5">
        <f>B34</f>
        <v>0</v>
      </c>
      <c r="C33" s="5">
        <f>C34</f>
        <v>0</v>
      </c>
      <c r="D33" s="25" t="e">
        <f t="shared" si="0"/>
        <v>#DIV/0!</v>
      </c>
      <c r="E33" s="19" t="s">
        <v>60</v>
      </c>
      <c r="F33" s="22"/>
    </row>
    <row r="34" spans="1:5" ht="42.75" customHeight="1">
      <c r="A34" s="16" t="s">
        <v>36</v>
      </c>
      <c r="B34" s="2">
        <f>B35+B36</f>
        <v>0</v>
      </c>
      <c r="C34" s="2">
        <f>C35+C36</f>
        <v>0</v>
      </c>
      <c r="D34" s="25" t="e">
        <f t="shared" si="0"/>
        <v>#DIV/0!</v>
      </c>
      <c r="E34" s="20" t="s">
        <v>61</v>
      </c>
    </row>
    <row r="35" spans="1:5" ht="45" customHeight="1">
      <c r="A35" s="17" t="s">
        <v>87</v>
      </c>
      <c r="B35" s="2">
        <v>0</v>
      </c>
      <c r="C35" s="2">
        <v>0</v>
      </c>
      <c r="D35" s="25" t="e">
        <f t="shared" si="0"/>
        <v>#DIV/0!</v>
      </c>
      <c r="E35" s="20" t="s">
        <v>55</v>
      </c>
    </row>
    <row r="36" spans="1:5" ht="58.5" customHeight="1">
      <c r="A36" s="17" t="s">
        <v>88</v>
      </c>
      <c r="B36" s="2">
        <v>0</v>
      </c>
      <c r="C36" s="2">
        <v>0</v>
      </c>
      <c r="D36" s="25" t="e">
        <f t="shared" si="0"/>
        <v>#DIV/0!</v>
      </c>
      <c r="E36" s="20" t="s">
        <v>55</v>
      </c>
    </row>
    <row r="37" spans="1:6" ht="38.25" customHeight="1">
      <c r="A37" s="18" t="s">
        <v>31</v>
      </c>
      <c r="B37" s="5">
        <f>B38</f>
        <v>0</v>
      </c>
      <c r="C37" s="5">
        <f>C38</f>
        <v>0</v>
      </c>
      <c r="D37" s="25" t="e">
        <f t="shared" si="0"/>
        <v>#DIV/0!</v>
      </c>
      <c r="E37" s="19" t="s">
        <v>62</v>
      </c>
      <c r="F37" s="22"/>
    </row>
    <row r="38" spans="1:5" ht="33.75" customHeight="1">
      <c r="A38" s="16" t="s">
        <v>84</v>
      </c>
      <c r="B38" s="2">
        <f>B39</f>
        <v>0</v>
      </c>
      <c r="C38" s="2">
        <f>C39</f>
        <v>0</v>
      </c>
      <c r="D38" s="25" t="e">
        <f t="shared" si="0"/>
        <v>#DIV/0!</v>
      </c>
      <c r="E38" s="20" t="s">
        <v>63</v>
      </c>
    </row>
    <row r="39" spans="1:5" ht="35.25" customHeight="1">
      <c r="A39" s="17" t="s">
        <v>32</v>
      </c>
      <c r="B39" s="2">
        <v>0</v>
      </c>
      <c r="C39" s="2">
        <v>0</v>
      </c>
      <c r="D39" s="25" t="e">
        <f t="shared" si="0"/>
        <v>#DIV/0!</v>
      </c>
      <c r="E39" s="20" t="s">
        <v>55</v>
      </c>
    </row>
    <row r="40" spans="1:5" s="15" customFormat="1" ht="21" customHeight="1">
      <c r="A40" s="13" t="s">
        <v>0</v>
      </c>
      <c r="B40" s="14">
        <f>B12+B20+B33+B16</f>
        <v>2430</v>
      </c>
      <c r="C40" s="14">
        <f>C12+C20+C33+C16</f>
        <v>2430</v>
      </c>
      <c r="D40" s="25">
        <f t="shared" si="0"/>
        <v>100</v>
      </c>
      <c r="E40" s="21"/>
    </row>
    <row r="41" spans="1:5" ht="12.75">
      <c r="A41" s="37" t="s">
        <v>69</v>
      </c>
      <c r="B41" s="38"/>
      <c r="C41" s="38"/>
      <c r="D41" s="38"/>
      <c r="E41" s="1"/>
    </row>
    <row r="42" spans="1:5" ht="12.75">
      <c r="A42" s="37" t="s">
        <v>52</v>
      </c>
      <c r="B42" s="38"/>
      <c r="C42" s="38"/>
      <c r="D42" s="38"/>
      <c r="E42" s="39"/>
    </row>
    <row r="43" spans="1:5" ht="12.75">
      <c r="A43" s="1"/>
      <c r="B43" s="1"/>
      <c r="C43" s="1"/>
      <c r="D43" s="27"/>
      <c r="E43" s="1"/>
    </row>
    <row r="44" spans="1:4" ht="12.75">
      <c r="A44" s="6" t="s">
        <v>4</v>
      </c>
      <c r="D44" s="23"/>
    </row>
    <row r="45" spans="1:4" s="6" customFormat="1" ht="11.25">
      <c r="A45" s="24" t="s">
        <v>37</v>
      </c>
      <c r="D45" s="28"/>
    </row>
  </sheetData>
  <sheetProtection/>
  <mergeCells count="10">
    <mergeCell ref="A41:D41"/>
    <mergeCell ref="A42:E42"/>
    <mergeCell ref="A4:E4"/>
    <mergeCell ref="A3:E3"/>
    <mergeCell ref="A2:E2"/>
    <mergeCell ref="A1:E1"/>
    <mergeCell ref="A6:E6"/>
    <mergeCell ref="A8:E8"/>
    <mergeCell ref="A9:E9"/>
    <mergeCell ref="A5:E5"/>
  </mergeCells>
  <hyperlinks>
    <hyperlink ref="A45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60" zoomScaleNormal="95" zoomScalePageLayoutView="0" workbookViewId="0" topLeftCell="A25">
      <selection activeCell="A23" sqref="A23"/>
    </sheetView>
  </sheetViews>
  <sheetFormatPr defaultColWidth="9.140625" defaultRowHeight="12.75"/>
  <cols>
    <col min="1" max="1" width="64.8515625" style="0" customWidth="1"/>
    <col min="2" max="4" width="14.7109375" style="0" customWidth="1"/>
    <col min="5" max="5" width="84.57421875" style="0" customWidth="1"/>
  </cols>
  <sheetData>
    <row r="1" spans="1:5" ht="12.75">
      <c r="A1" s="40" t="s">
        <v>16</v>
      </c>
      <c r="B1" s="41"/>
      <c r="C1" s="41"/>
      <c r="D1" s="41"/>
      <c r="E1" s="41"/>
    </row>
    <row r="2" spans="1:5" ht="12.75">
      <c r="A2" s="48" t="s">
        <v>18</v>
      </c>
      <c r="B2" s="48"/>
      <c r="C2" s="48"/>
      <c r="D2" s="48"/>
      <c r="E2" s="48"/>
    </row>
    <row r="3" spans="1:5" ht="12.75">
      <c r="A3" s="34" t="s">
        <v>5</v>
      </c>
      <c r="B3" s="35"/>
      <c r="C3" s="35"/>
      <c r="D3" s="35"/>
      <c r="E3" s="35"/>
    </row>
    <row r="4" spans="1:5" ht="12.75">
      <c r="A4" s="42" t="s">
        <v>19</v>
      </c>
      <c r="B4" s="43"/>
      <c r="C4" s="43"/>
      <c r="D4" s="43"/>
      <c r="E4" s="43"/>
    </row>
    <row r="5" spans="1:5" ht="12.75">
      <c r="A5" s="34" t="s">
        <v>76</v>
      </c>
      <c r="B5" s="35"/>
      <c r="C5" s="35"/>
      <c r="D5" s="35"/>
      <c r="E5" s="35"/>
    </row>
    <row r="6" spans="1:5" ht="12.75">
      <c r="A6" s="36" t="s">
        <v>98</v>
      </c>
      <c r="B6" s="36"/>
      <c r="C6" s="36"/>
      <c r="D6" s="36"/>
      <c r="E6" s="36"/>
    </row>
    <row r="7" spans="1:5" ht="12.75">
      <c r="A7" s="8"/>
      <c r="B7" s="9"/>
      <c r="C7" s="9"/>
      <c r="D7" s="9"/>
      <c r="E7" s="9"/>
    </row>
    <row r="8" spans="1:5" s="7" customFormat="1" ht="12.75">
      <c r="A8" s="44" t="s">
        <v>6</v>
      </c>
      <c r="B8" s="45"/>
      <c r="C8" s="45"/>
      <c r="D8" s="45"/>
      <c r="E8" s="45"/>
    </row>
    <row r="9" spans="1:5" s="7" customFormat="1" ht="12.75">
      <c r="A9" s="46" t="s">
        <v>10</v>
      </c>
      <c r="B9" s="47"/>
      <c r="C9" s="47"/>
      <c r="D9" s="47"/>
      <c r="E9" s="47"/>
    </row>
    <row r="10" spans="1:5" ht="62.25" customHeight="1">
      <c r="A10" s="12" t="s">
        <v>7</v>
      </c>
      <c r="B10" s="12" t="s">
        <v>20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24.75" customHeight="1">
      <c r="A12" s="18" t="s">
        <v>85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95</v>
      </c>
    </row>
    <row r="13" spans="1:5" ht="36.75" customHeight="1">
      <c r="A13" s="16" t="s">
        <v>77</v>
      </c>
      <c r="B13" s="2">
        <f>B14+B15</f>
        <v>0</v>
      </c>
      <c r="C13" s="2">
        <f>C14+C15</f>
        <v>0</v>
      </c>
      <c r="D13" s="25" t="e">
        <f aca="true" t="shared" si="0" ref="D13:D40">C13/B13*100</f>
        <v>#DIV/0!</v>
      </c>
      <c r="E13" s="20" t="s">
        <v>65</v>
      </c>
    </row>
    <row r="14" spans="1:5" ht="30" customHeight="1">
      <c r="A14" s="17" t="s">
        <v>25</v>
      </c>
      <c r="B14" s="2">
        <v>0</v>
      </c>
      <c r="C14" s="2">
        <v>0</v>
      </c>
      <c r="D14" s="25" t="e">
        <f t="shared" si="0"/>
        <v>#DIV/0!</v>
      </c>
      <c r="E14" s="20" t="s">
        <v>64</v>
      </c>
    </row>
    <row r="15" spans="1:5" ht="30.75" customHeight="1">
      <c r="A15" s="17" t="s">
        <v>24</v>
      </c>
      <c r="B15" s="2">
        <v>0</v>
      </c>
      <c r="C15" s="2">
        <v>0</v>
      </c>
      <c r="D15" s="25" t="e">
        <f t="shared" si="0"/>
        <v>#DIV/0!</v>
      </c>
      <c r="E15" s="20" t="s">
        <v>64</v>
      </c>
    </row>
    <row r="16" spans="1:5" ht="32.25" customHeight="1">
      <c r="A16" s="18" t="s">
        <v>21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96</v>
      </c>
    </row>
    <row r="17" spans="1:5" ht="48.75" customHeight="1">
      <c r="A17" s="16" t="s">
        <v>33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65</v>
      </c>
    </row>
    <row r="18" spans="1:5" ht="37.5" customHeight="1">
      <c r="A18" s="17" t="s">
        <v>23</v>
      </c>
      <c r="B18" s="2">
        <v>0</v>
      </c>
      <c r="C18" s="2">
        <v>0</v>
      </c>
      <c r="D18" s="25" t="e">
        <f t="shared" si="0"/>
        <v>#DIV/0!</v>
      </c>
      <c r="E18" s="20" t="s">
        <v>64</v>
      </c>
    </row>
    <row r="19" spans="1:5" ht="30" customHeight="1">
      <c r="A19" s="17" t="s">
        <v>22</v>
      </c>
      <c r="B19" s="2">
        <v>0</v>
      </c>
      <c r="C19" s="2">
        <v>0</v>
      </c>
      <c r="D19" s="25" t="e">
        <f t="shared" si="0"/>
        <v>#DIV/0!</v>
      </c>
      <c r="E19" s="20" t="s">
        <v>64</v>
      </c>
    </row>
    <row r="20" spans="1:5" ht="63" customHeight="1">
      <c r="A20" s="18" t="s">
        <v>86</v>
      </c>
      <c r="B20" s="5">
        <f>B21+B23</f>
        <v>0</v>
      </c>
      <c r="C20" s="5">
        <f>C21+C23</f>
        <v>0</v>
      </c>
      <c r="D20" s="25" t="e">
        <f t="shared" si="0"/>
        <v>#DIV/0!</v>
      </c>
      <c r="E20" s="19" t="s">
        <v>94</v>
      </c>
    </row>
    <row r="21" spans="1:5" ht="57" customHeight="1">
      <c r="A21" s="16" t="s">
        <v>34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70</v>
      </c>
    </row>
    <row r="22" spans="1:5" ht="48.75" customHeight="1">
      <c r="A22" s="17" t="s">
        <v>78</v>
      </c>
      <c r="B22" s="2">
        <v>0</v>
      </c>
      <c r="C22" s="2">
        <v>0</v>
      </c>
      <c r="D22" s="25" t="e">
        <f t="shared" si="0"/>
        <v>#DIV/0!</v>
      </c>
      <c r="E22" s="20" t="s">
        <v>71</v>
      </c>
    </row>
    <row r="23" spans="1:5" ht="32.25" customHeight="1">
      <c r="A23" s="16" t="s">
        <v>35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65</v>
      </c>
    </row>
    <row r="24" spans="1:5" ht="32.25" customHeight="1">
      <c r="A24" s="17" t="s">
        <v>26</v>
      </c>
      <c r="B24" s="2">
        <v>0</v>
      </c>
      <c r="C24" s="2">
        <v>0</v>
      </c>
      <c r="D24" s="25" t="e">
        <f t="shared" si="0"/>
        <v>#DIV/0!</v>
      </c>
      <c r="E24" s="20" t="s">
        <v>64</v>
      </c>
    </row>
    <row r="25" spans="1:5" ht="32.25" customHeight="1">
      <c r="A25" s="17" t="s">
        <v>27</v>
      </c>
      <c r="B25" s="2">
        <v>0</v>
      </c>
      <c r="C25" s="2">
        <v>0</v>
      </c>
      <c r="D25" s="25" t="e">
        <f t="shared" si="0"/>
        <v>#DIV/0!</v>
      </c>
      <c r="E25" s="20" t="s">
        <v>64</v>
      </c>
    </row>
    <row r="26" spans="1:5" ht="32.25" customHeight="1">
      <c r="A26" s="17" t="s">
        <v>28</v>
      </c>
      <c r="B26" s="2">
        <v>0</v>
      </c>
      <c r="C26" s="2">
        <v>0</v>
      </c>
      <c r="D26" s="25" t="e">
        <f t="shared" si="0"/>
        <v>#DIV/0!</v>
      </c>
      <c r="E26" s="20" t="s">
        <v>64</v>
      </c>
    </row>
    <row r="27" spans="1:5" ht="32.25" customHeight="1">
      <c r="A27" s="17" t="s">
        <v>29</v>
      </c>
      <c r="B27" s="2">
        <v>0</v>
      </c>
      <c r="C27" s="2">
        <v>0</v>
      </c>
      <c r="D27" s="25" t="e">
        <f t="shared" si="0"/>
        <v>#DIV/0!</v>
      </c>
      <c r="E27" s="20" t="s">
        <v>64</v>
      </c>
    </row>
    <row r="28" spans="1:5" ht="32.25" customHeight="1">
      <c r="A28" s="16" t="s">
        <v>79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65</v>
      </c>
    </row>
    <row r="29" spans="1:5" ht="59.25" customHeight="1">
      <c r="A29" s="17" t="s">
        <v>80</v>
      </c>
      <c r="B29" s="2">
        <v>0</v>
      </c>
      <c r="C29" s="2">
        <v>0</v>
      </c>
      <c r="D29" s="25" t="e">
        <f t="shared" si="0"/>
        <v>#DIV/0!</v>
      </c>
      <c r="E29" s="20" t="s">
        <v>64</v>
      </c>
    </row>
    <row r="30" spans="1:5" ht="32.25" customHeight="1">
      <c r="A30" s="16" t="s">
        <v>81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65</v>
      </c>
    </row>
    <row r="31" spans="1:5" ht="32.25" customHeight="1">
      <c r="A31" s="17" t="s">
        <v>82</v>
      </c>
      <c r="B31" s="2">
        <v>0</v>
      </c>
      <c r="C31" s="2">
        <v>0</v>
      </c>
      <c r="D31" s="25" t="e">
        <f t="shared" si="0"/>
        <v>#DIV/0!</v>
      </c>
      <c r="E31" s="20" t="s">
        <v>64</v>
      </c>
    </row>
    <row r="32" spans="1:5" ht="40.5" customHeight="1">
      <c r="A32" s="17" t="s">
        <v>83</v>
      </c>
      <c r="B32" s="2">
        <v>0</v>
      </c>
      <c r="C32" s="2">
        <v>0</v>
      </c>
      <c r="D32" s="25" t="e">
        <f t="shared" si="0"/>
        <v>#DIV/0!</v>
      </c>
      <c r="E32" s="20" t="s">
        <v>64</v>
      </c>
    </row>
    <row r="33" spans="1:6" ht="36" customHeight="1">
      <c r="A33" s="18" t="s">
        <v>30</v>
      </c>
      <c r="B33" s="5">
        <f>B34</f>
        <v>0</v>
      </c>
      <c r="C33" s="5">
        <f>C34</f>
        <v>0</v>
      </c>
      <c r="D33" s="25" t="e">
        <f t="shared" si="0"/>
        <v>#DIV/0!</v>
      </c>
      <c r="E33" s="19" t="s">
        <v>67</v>
      </c>
      <c r="F33" s="22"/>
    </row>
    <row r="34" spans="1:5" ht="48" customHeight="1">
      <c r="A34" s="16" t="s">
        <v>36</v>
      </c>
      <c r="B34" s="2">
        <f>B35+B36</f>
        <v>0</v>
      </c>
      <c r="C34" s="2">
        <f>C35+C36</f>
        <v>0</v>
      </c>
      <c r="D34" s="25" t="e">
        <f t="shared" si="0"/>
        <v>#DIV/0!</v>
      </c>
      <c r="E34" s="20" t="s">
        <v>65</v>
      </c>
    </row>
    <row r="35" spans="1:5" ht="40.5" customHeight="1">
      <c r="A35" s="17" t="s">
        <v>87</v>
      </c>
      <c r="B35" s="2">
        <v>0</v>
      </c>
      <c r="C35" s="2">
        <v>0</v>
      </c>
      <c r="D35" s="25" t="e">
        <f t="shared" si="0"/>
        <v>#DIV/0!</v>
      </c>
      <c r="E35" s="20" t="s">
        <v>64</v>
      </c>
    </row>
    <row r="36" spans="1:5" ht="47.25" customHeight="1">
      <c r="A36" s="17" t="s">
        <v>88</v>
      </c>
      <c r="B36" s="2">
        <v>0</v>
      </c>
      <c r="C36" s="2">
        <v>0</v>
      </c>
      <c r="D36" s="25" t="e">
        <f t="shared" si="0"/>
        <v>#DIV/0!</v>
      </c>
      <c r="E36" s="20" t="s">
        <v>64</v>
      </c>
    </row>
    <row r="37" spans="1:6" ht="37.5" customHeight="1">
      <c r="A37" s="18" t="s">
        <v>31</v>
      </c>
      <c r="B37" s="5">
        <f>B38</f>
        <v>0</v>
      </c>
      <c r="C37" s="5">
        <f>C38</f>
        <v>0</v>
      </c>
      <c r="D37" s="25" t="e">
        <f t="shared" si="0"/>
        <v>#DIV/0!</v>
      </c>
      <c r="E37" s="19" t="s">
        <v>66</v>
      </c>
      <c r="F37" s="22"/>
    </row>
    <row r="38" spans="1:5" ht="35.25" customHeight="1">
      <c r="A38" s="16" t="s">
        <v>84</v>
      </c>
      <c r="B38" s="2">
        <f>B39</f>
        <v>0</v>
      </c>
      <c r="C38" s="2">
        <f>C39</f>
        <v>0</v>
      </c>
      <c r="D38" s="25" t="e">
        <f t="shared" si="0"/>
        <v>#DIV/0!</v>
      </c>
      <c r="E38" s="20" t="s">
        <v>65</v>
      </c>
    </row>
    <row r="39" spans="1:5" ht="27.75" customHeight="1">
      <c r="A39" s="17" t="s">
        <v>32</v>
      </c>
      <c r="B39" s="2">
        <v>0</v>
      </c>
      <c r="C39" s="2">
        <v>0</v>
      </c>
      <c r="D39" s="25" t="e">
        <f t="shared" si="0"/>
        <v>#DIV/0!</v>
      </c>
      <c r="E39" s="20" t="s">
        <v>64</v>
      </c>
    </row>
    <row r="40" spans="1:5" s="15" customFormat="1" ht="21" customHeight="1">
      <c r="A40" s="13" t="s">
        <v>0</v>
      </c>
      <c r="B40" s="14">
        <f>B12+B20+B33+B16</f>
        <v>0</v>
      </c>
      <c r="C40" s="14">
        <f>C12+C20+C33+C16</f>
        <v>0</v>
      </c>
      <c r="D40" s="25" t="e">
        <f t="shared" si="0"/>
        <v>#DIV/0!</v>
      </c>
      <c r="E40" s="21"/>
    </row>
    <row r="41" spans="1:5" s="33" customFormat="1" ht="13.5" customHeight="1">
      <c r="A41" s="29"/>
      <c r="B41" s="30"/>
      <c r="C41" s="30"/>
      <c r="D41" s="31"/>
      <c r="E41" s="32"/>
    </row>
    <row r="42" spans="1:5" ht="12.75">
      <c r="A42" s="37" t="s">
        <v>69</v>
      </c>
      <c r="B42" s="38"/>
      <c r="C42" s="38"/>
      <c r="D42" s="38"/>
      <c r="E42" s="1"/>
    </row>
    <row r="43" spans="1:5" ht="12.75">
      <c r="A43" s="37" t="s">
        <v>52</v>
      </c>
      <c r="B43" s="38"/>
      <c r="C43" s="38"/>
      <c r="D43" s="38"/>
      <c r="E43" s="39"/>
    </row>
    <row r="44" spans="1:5" ht="12.75">
      <c r="A44" s="1"/>
      <c r="B44" s="1"/>
      <c r="C44" s="1"/>
      <c r="D44" s="27"/>
      <c r="E44" s="1"/>
    </row>
    <row r="45" spans="1:4" ht="12.75">
      <c r="A45" s="6" t="s">
        <v>4</v>
      </c>
      <c r="D45" s="23"/>
    </row>
    <row r="46" spans="1:4" s="6" customFormat="1" ht="11.25">
      <c r="A46" s="24" t="s">
        <v>37</v>
      </c>
      <c r="D46" s="28"/>
    </row>
  </sheetData>
  <sheetProtection/>
  <mergeCells count="10">
    <mergeCell ref="A43:E43"/>
    <mergeCell ref="A2:E2"/>
    <mergeCell ref="A3:E3"/>
    <mergeCell ref="A4:E4"/>
    <mergeCell ref="A1:E1"/>
    <mergeCell ref="A6:E6"/>
    <mergeCell ref="A8:E8"/>
    <mergeCell ref="A9:E9"/>
    <mergeCell ref="A5:E5"/>
    <mergeCell ref="A42:D42"/>
  </mergeCells>
  <hyperlinks>
    <hyperlink ref="A46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9" r:id="rId2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2021-01-15T13:23:07Z</cp:lastPrinted>
  <dcterms:modified xsi:type="dcterms:W3CDTF">2021-01-15T13:23:28Z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