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24 год\декабрь 2023 уточнение 2024-2026\"/>
    </mc:Choice>
  </mc:AlternateContent>
  <bookViews>
    <workbookView xWindow="0" yWindow="0" windowWidth="23040" windowHeight="8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4" i="1" l="1"/>
  <c r="C134" i="1"/>
  <c r="D134" i="1"/>
  <c r="D75" i="1"/>
  <c r="C75" i="1"/>
  <c r="B75" i="1"/>
  <c r="C156" i="1" l="1"/>
  <c r="D156" i="1"/>
  <c r="B156" i="1"/>
  <c r="C46" i="1" l="1"/>
  <c r="D46" i="1"/>
  <c r="B46" i="1"/>
  <c r="C41" i="1"/>
  <c r="D41" i="1"/>
  <c r="B41" i="1"/>
  <c r="C38" i="1"/>
  <c r="D38" i="1"/>
  <c r="B38" i="1"/>
  <c r="C33" i="1"/>
  <c r="D33" i="1"/>
  <c r="B33" i="1"/>
  <c r="B31" i="1" s="1"/>
  <c r="B79" i="1" s="1"/>
  <c r="D31" i="1" l="1"/>
  <c r="D79" i="1" s="1"/>
  <c r="C31" i="1"/>
  <c r="C79" i="1" s="1"/>
  <c r="C160" i="1"/>
  <c r="D160" i="1"/>
  <c r="B160" i="1"/>
</calcChain>
</file>

<file path=xl/sharedStrings.xml><?xml version="1.0" encoding="utf-8"?>
<sst xmlns="http://schemas.openxmlformats.org/spreadsheetml/2006/main" count="135" uniqueCount="117">
  <si>
    <t>Виды субвенций</t>
  </si>
  <si>
    <t>Таблица 1</t>
  </si>
  <si>
    <t>Субвенции городского округа Зарайск Московской области из бюджета Московской области</t>
  </si>
  <si>
    <t>(тыс.руб.)</t>
  </si>
  <si>
    <t>Таблица 2</t>
  </si>
  <si>
    <t>Субсидии городского округа Зарайск Московской области из бюджета Московской области</t>
  </si>
  <si>
    <t>Виды субсидий</t>
  </si>
  <si>
    <t>в том числе:</t>
  </si>
  <si>
    <t>Субсидии бюджетам муниципальных образований Московской области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</si>
  <si>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Итого:</t>
  </si>
  <si>
    <t>Виды иных межбюджетных трансфертов</t>
  </si>
  <si>
    <t>Иные межбюджетные трансферты городскому округу Зарайск Московской области из бюджета Московской области</t>
  </si>
  <si>
    <t>Таблица 3</t>
  </si>
  <si>
    <t>Итого</t>
  </si>
  <si>
    <t>оплата труда педагогических работников</t>
  </si>
  <si>
    <t>оплата труда административно-хозяйственных, учебно-вспомогательных и иных работников</t>
  </si>
  <si>
    <t>приобретение учебников и учебных пособий, средств обучения, игр, игрушек</t>
  </si>
  <si>
    <t>расходы на выплату компенсаций работникам, привлекаемым к проведению государственной итоговой аттестации в пунктах проведения экзаменов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</si>
  <si>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оплатру коммунальных услуг)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</si>
  <si>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</si>
  <si>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</si>
  <si>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</si>
  <si>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</si>
  <si>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</si>
  <si>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услуг по неограниченному широкополосному круглосуточному доступу к информационно-телекоммуникационной сети "Интернет" муниципальных общеобразовательных организаций в Московской области, реализующих основные общеобразовательные программы в части обучения детей - инвалидов на дому с использованием дистанционных образовательных технологий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</si>
  <si>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</si>
  <si>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оплата труда учебно-вспомогательного  и прочего персонала</t>
  </si>
  <si>
    <t>расходы на выплату пособия педагогическим работникам общеобразовательных организаций в Московской области-молодым специалистам</t>
  </si>
  <si>
    <t>расходы на выплату пособия педагогическим работникам  муниципальных дошкольных образовательных организаций в Московской области-молодым специалистам</t>
  </si>
  <si>
    <t>2024 год</t>
  </si>
  <si>
    <t xml:space="preserve">  из них:  дошкольное образование</t>
  </si>
  <si>
    <t xml:space="preserve">               начальное, основне, среднее общее</t>
  </si>
  <si>
    <t xml:space="preserve">              дополнительное образование</t>
  </si>
  <si>
    <t>оплата труда учебно-вспомогательного  и прочего персонала   дошкольного образования</t>
  </si>
  <si>
    <t xml:space="preserve">        из них:  начальное, основне, среднее общее</t>
  </si>
  <si>
    <t xml:space="preserve">                     дополнительное образование</t>
  </si>
  <si>
    <t>Субсидии бюджетам городских округов  Московской области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</si>
  <si>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>Субсидии бюджетам   городских округов  Московской области на установку, монтаж и настройку ip-камер , приобретенных в рамках субсидии на государственную поддержку образовательных организаций в целях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</si>
  <si>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 городских округов Московской области на оснащение планшетными компьютерами общеобразовательных организаций в Московской области</t>
  </si>
  <si>
    <t>2025 год</t>
  </si>
  <si>
    <t>ф</t>
  </si>
  <si>
    <t xml:space="preserve"> Осуществление первичного воинского учета органами местного самоуправления поселений, муниципальных и городских округов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</si>
  <si>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</si>
  <si>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 муниципальных образований Московской области</t>
  </si>
  <si>
    <t xml:space="preserve">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</si>
  <si>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</si>
  <si>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Осуществление переданных полномочий Московской области по оформлению сибиреязвенных скотомогильников в собственность Московской области,  обустройству и содержанию сибиреязвенных скотомогильников</t>
  </si>
  <si>
    <t xml:space="preserve"> на капитальные вложения в объекты общего образования</t>
  </si>
  <si>
    <t xml:space="preserve"> на мероприятия по организации отдыха детей в каникулярное время</t>
  </si>
  <si>
    <t xml:space="preserve">  на обустройство и установку детских игровых площадок на территории муниципальных образований </t>
  </si>
  <si>
    <t xml:space="preserve">  на капитальный ремонт ГТС, находящихся в муниципальной собственности, в том числе на разработку проектной документации</t>
  </si>
  <si>
    <t xml:space="preserve">  на  софинансирование работ по капитальному  ремонту автомобильных дорог  к сельским населенным пунктам</t>
  </si>
  <si>
    <t xml:space="preserve">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</t>
  </si>
  <si>
    <t xml:space="preserve">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</si>
  <si>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на софинансирование работ по капитальному ремонту и ремонту автомобильных дорог общего пользования местного значения</t>
  </si>
  <si>
    <t xml:space="preserve"> на ремонт подъездов в многоквартирных домах</t>
  </si>
  <si>
    <t xml:space="preserve"> на ремонт дворовых территорий</t>
  </si>
  <si>
    <t xml:space="preserve">  на ямочный ремонт асфальтового покрытия дворовых территорий</t>
  </si>
  <si>
    <t xml:space="preserve"> на строительство и реконструкцию объектов теплоснабжения</t>
  </si>
  <si>
    <t xml:space="preserve"> на строительство и реконструкцию сетей водоснабжения, водоотведения, теплоснабжения</t>
  </si>
  <si>
    <t xml:space="preserve"> на реализацию программ формирования современной городской среды в части достижения основного результата по  благоустройству общественных территорий</t>
  </si>
  <si>
    <t xml:space="preserve"> на обеспечение условий  для функционирования  центров образования естественно-научной и технологической направленностей</t>
  </si>
  <si>
    <t xml:space="preserve">   Оплата  расходов, связанных с компенсацией проезда к месту учебы и обратно отдельных категорий обучающихся по очной форме обучения муниципальных общеобразовательных организаций в Московской области</t>
  </si>
  <si>
    <t xml:space="preserve">   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</si>
  <si>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    Осуществление 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</si>
  <si>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</si>
  <si>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 xml:space="preserve"> 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</si>
  <si>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  на  благоустройство территорий муниципальных общеобразовательных организаций, в зданиях которых выполнен капитальный ремонт</t>
  </si>
  <si>
    <t xml:space="preserve">    на оснащение отремонтированных зданий общеобразовательных  образовательных организаций средствами обучения и воспитания</t>
  </si>
  <si>
    <t xml:space="preserve">   на проведение работ по  капитальному  ремонту зданий региональных (муниципальных) общеобразовательных  организациий</t>
  </si>
  <si>
    <t xml:space="preserve">    на мероприятия проектно-сметной документации на проведение капитального ремонт муниципальных общеобразовательных организаций в Московской области</t>
  </si>
  <si>
    <t xml:space="preserve">   на оснащение муниципальных общеобразовательных организаций , в том числе структурных подразделений указанных организаций, государственными символами РФ</t>
  </si>
  <si>
    <t xml:space="preserve">    на создание комфортной городской среды  в малых городах и исторических поселениях- победителях Всероссийского конкурса лучших проектов создания комфортной городской среды</t>
  </si>
  <si>
    <t xml:space="preserve">    на  государственную поддержку  отрасли культура (  модернизация  библиотек в части комплектования книжных фондов муниципальных общедоступных библиотек)</t>
  </si>
  <si>
    <t>на реализацию мероприятий по обеспечению жильем молодых семей</t>
  </si>
  <si>
    <t xml:space="preserve">    на финансовое обеспечение  расходов в 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 программы дошкольного образования</t>
  </si>
  <si>
    <t xml:space="preserve">  на приобретение специальной дорожно-строительной  техники (машин)</t>
  </si>
  <si>
    <t xml:space="preserve"> на реализацию программ формирования современной городской среды в части  благоустройства общественных территорий</t>
  </si>
  <si>
    <t xml:space="preserve">     на предоставление деятм  отдельных категорий граждан права бесплатного посещения занятий по дополнительным образовательным программам,  реализуемым  на платной основе в муниципальных образовательных организациях</t>
  </si>
  <si>
    <t xml:space="preserve"> на приобретение  специальной дорожно-строительной техники (машин)</t>
  </si>
  <si>
    <t xml:space="preserve"> резервный фонд Правительства Московской области  на мероприятия по обеспечению временного размещения, питания, предоставления однократного бесплатного проезда на железнодорожном транспорте до узловой железнодорожной станции Ростов-Главный и единовременной разовой материальной помощи на дополнительные расходы, связанные с переездом к месту постоянного проживания  граждан Российской Федерации, Украины, Донецкой Народной Республики, Луганской Народной Республики, Запорожской и Херсонской областей и лиц без гражданства, постоянно проживающих на территориях Украины, Донецкой Народной Республики, Луганской Народной Республики, Запорожской и Херсонской областей, вынужденно покинувших территории Украины, Донецкой Народной Республики, Луганской Народной Республики, Запорожской и Херсонской областей, и прибывших на территорию Российской Федерации, на территорию Московской области в экстренном массовом порядке, на территории Московской области, а так же об обеспечении временного размещения и питания жителей других субъектов Российской Федерации, временно отселенных на территорию Московской области</t>
  </si>
  <si>
    <t xml:space="preserve">   на реализацию мероприятий по модернизации систем образования ( проведение работ по  капитальному  ремонту зданий региональных (муниципальных) общеобразовательных  организациий)</t>
  </si>
  <si>
    <t>Сохранение достигнутого уровня заработной платы отдельных категорий работников в сферах здравоохранения, культуры</t>
  </si>
  <si>
    <t>Возмещение расходов, понесенных бюджетами субъектов РФ, местными бюджетами на размещение и питание граждан РФ, иностранных граждан и лиц без гражданства, постоянно проживающих на территориях Украины,Донецкой Народной Республики, Луганской Народной Республики,Запорожской области, Херсонской области, вынужденно покинувших жилые помещения и находившиеся в пунктах временного размещения и питания, за счет средств Резервного фонда Правительства Российской Федерации</t>
  </si>
  <si>
    <t>Приложение 5
к решению Совета депутатов городского округа
Зарайск Московской области №   от  октября 2023 
"О внесении изменений в решение Совета депутатов городского округа Зарайск Московской области от 15 декабря 2022 №6/1 "О бюджете городского округа Зарайск Московской области на 2023 год и плановый период 2024 и 2025 годов"</t>
  </si>
  <si>
    <t>Приложение 5
к решению Совета депутатов городского округа
Зарайск Московской области №  от 14  декабря 2023 г.
"О бюджете городского округа Зарайск
Московской области на 2024 год и плановый период
2025 и 2026 годов"</t>
  </si>
  <si>
    <t>Субвенции, субсидии и иные межбюджетные трансферты, полученные из бюджета Московской области в бюджет городского округа Зарайск Московской области на 2024 год и на плановый период 2025 и 2026 годов</t>
  </si>
  <si>
    <t>2024  год</t>
  </si>
  <si>
    <t>2026 год</t>
  </si>
  <si>
    <t xml:space="preserve">   на  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</si>
  <si>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 xml:space="preserve"> на устройство наружного освещения в рамках  реализации проекта " Светлый город"</t>
  </si>
  <si>
    <t xml:space="preserve"> на строительство и реконструкцию объектов водоснабжения</t>
  </si>
  <si>
    <t xml:space="preserve">   на обеспечение мероприятий по переселению граждан из аварийного жилищного фонда</t>
  </si>
  <si>
    <t xml:space="preserve">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, общедоступного и бесплатного  дошкольного, начального общего, основного общего, среднего общего образования в муниципальных общеобразовательных организациях , обеспечение 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</si>
  <si>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Обеспечение  детей-сирот и детей, оставшихся без попечения родителей, лиц из числа детей-сирот и детей, оставшихся без попечения родителей,  жилыми помещениями</t>
  </si>
  <si>
    <t xml:space="preserve"> Осуществление   переданных полномочий Московской области по организации  мероприятий при  осуществлении деятельности по обращению с собаками без владельцев</t>
  </si>
  <si>
    <t xml:space="preserve">   Осуществление  государственных полномочий Московской области  в  области земельных отношений, определения соответствия объектов жилищного строительства , присвоения адресов  и  согласования перепланировки помещений </t>
  </si>
  <si>
    <t xml:space="preserve"> Осуществление переданных  органам местного самоупарвления  полномочий по региональному  государственному жилищному контролю (надзору)  за соблюдением гражданами требований  правил пользования газом</t>
  </si>
  <si>
    <t xml:space="preserve">    Обеспечение переданных государственных  полномочий  Московской области по организации деятельности по сбору (в том числе раздельному сбору),отходов на лесных участках в составе земель лесного фонда, не предоставленных гражданам и юридическим лицам, а также транспортировка, обработка и утилизация таких отходов</t>
  </si>
  <si>
    <t xml:space="preserve">2025 год </t>
  </si>
  <si>
    <t>на капитальный ремонт объектов теплоснабжения</t>
  </si>
  <si>
    <t xml:space="preserve"> на капитальный ремон, приобретение, монтаж и ввод в эксплуатацию объектов водоснабжения</t>
  </si>
  <si>
    <t xml:space="preserve"> на обновление и техническое обслуживание (ремонт) средств (программного обеспечения и оборудования), приобретенных в рамках  субсидий на реализацию мероприятий федерального проекта "Цифровая образовательная среда"</t>
  </si>
  <si>
    <t xml:space="preserve"> на организацию  питания обучающихся, получающих основное и среднее общее образование, и отдельных категорий обучающихся, получающих начальное общее образование, в  муниципальных образовательных организациях </t>
  </si>
  <si>
    <t xml:space="preserve"> на организацию бесплатного горячего питания обучающихся, получающих начальное общее образование в муниципальных общеобразовательных организациях </t>
  </si>
  <si>
    <t xml:space="preserve"> на 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адаптивным  основным общеобразовательным пргограммам (создание и обеспечение функционирования центров образования естественно-научной и технологической  направленностей в общеобразовательных организациях,  расположенных в сельской местности и малых городах)</t>
  </si>
  <si>
    <t xml:space="preserve">   на 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</t>
  </si>
  <si>
    <t>Предоставление жилищного сертификата и единовременной социальной выплаты</t>
  </si>
  <si>
    <t>Выплата компенсаций работникам, привлекаемым к проведению в Московской области государственной итоговой аттестации обучающихся , освоивших  образовательные программы основного общего и среднего общего образования, за работу по подготовке и проведению государственной итоговой аттестации</t>
  </si>
  <si>
    <t xml:space="preserve">   Выплата  пособия педагогическим работникам муниципальных дошкольных и общеобразовательных организаций -молодым специалистам</t>
  </si>
  <si>
    <t xml:space="preserve">   на приобретение музыкальных инструментов  для муниципальных организаций дополнительного образования в сфере культуры</t>
  </si>
  <si>
    <t>на обеспечение комплексного развития сельских территорий (водоснабжение)</t>
  </si>
  <si>
    <t xml:space="preserve"> на капитальный ремонт, приобретение,монтаж и ввод в эксплуатацию  объектов очистки сточных вод муниципальной собственности</t>
  </si>
  <si>
    <t>на капитальный ремонт  сетей водоснабжения, водоотделения,теплоснабжения</t>
  </si>
  <si>
    <t xml:space="preserve">   Ежемесячное денежное вознаграждение за классное руководство педагогических работников муниципальных общеобразовательных организаций</t>
  </si>
  <si>
    <t xml:space="preserve">   Обеспечение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</si>
  <si>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Приложение 5
к решению Совета депутатов городского округа
Зарайск Московской области №  от 28  декабря 2023 г. 
"О внесении изменений в решение Совета депутатов городского округа Зарайск Московской области от 14.12.2023 №21/1 "О бюджете городского округа Зарайск
Московской области на 2024 год и плановый период
2025 и 2026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</si>
</sst>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_ ;\-#,##0\ 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164" fontId="2" fillId="0" borderId="1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2" fillId="0" borderId="1" xfId="1" applyNumberFormat="1" applyFont="1" applyBorder="1"/>
    <xf numFmtId="0" fontId="4" fillId="0" borderId="1" xfId="0" applyFont="1" applyBorder="1" applyAlignment="1">
      <alignment horizontal="left" wrapText="1"/>
    </xf>
    <xf numFmtId="164" fontId="0" fillId="0" borderId="0" xfId="0" applyNumberFormat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0" fillId="0" borderId="0" xfId="0" applyNumberFormat="1" applyFo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"/>
  <sheetViews>
    <sheetView tabSelected="1" topLeftCell="A129" workbookViewId="0">
      <selection activeCell="A12" sqref="A12:D12"/>
    </sheetView>
  </sheetViews>
  <sheetFormatPr defaultRowHeight="15" x14ac:dyDescent="0.25"/>
  <cols>
    <col min="1" max="1" width="57.5703125" customWidth="1"/>
    <col min="2" max="2" width="17.5703125" customWidth="1"/>
    <col min="3" max="3" width="15.7109375" customWidth="1"/>
    <col min="4" max="4" width="16.28515625" customWidth="1"/>
  </cols>
  <sheetData>
    <row r="1" spans="1:5" hidden="1" x14ac:dyDescent="0.25">
      <c r="B1" s="20" t="s">
        <v>84</v>
      </c>
      <c r="C1" s="21"/>
      <c r="D1" s="21"/>
    </row>
    <row r="2" spans="1:5" hidden="1" x14ac:dyDescent="0.25">
      <c r="B2" s="21"/>
      <c r="C2" s="21"/>
      <c r="D2" s="21"/>
    </row>
    <row r="3" spans="1:5" hidden="1" x14ac:dyDescent="0.25">
      <c r="B3" s="21"/>
      <c r="C3" s="21"/>
      <c r="D3" s="21"/>
    </row>
    <row r="4" spans="1:5" hidden="1" x14ac:dyDescent="0.25">
      <c r="B4" s="21"/>
      <c r="C4" s="21"/>
      <c r="D4" s="21"/>
    </row>
    <row r="5" spans="1:5" hidden="1" x14ac:dyDescent="0.25">
      <c r="B5" s="21"/>
      <c r="C5" s="21"/>
      <c r="D5" s="21"/>
    </row>
    <row r="6" spans="1:5" hidden="1" x14ac:dyDescent="0.25">
      <c r="B6" s="21"/>
      <c r="C6" s="21"/>
      <c r="D6" s="21"/>
    </row>
    <row r="7" spans="1:5" hidden="1" x14ac:dyDescent="0.25">
      <c r="B7" s="21"/>
      <c r="C7" s="21"/>
      <c r="D7" s="21"/>
    </row>
    <row r="8" spans="1:5" ht="26.25" hidden="1" customHeight="1" x14ac:dyDescent="0.25">
      <c r="B8" s="21"/>
      <c r="C8" s="21"/>
      <c r="D8" s="21"/>
    </row>
    <row r="9" spans="1:5" ht="15.75" hidden="1" x14ac:dyDescent="0.25">
      <c r="A9" s="1"/>
      <c r="B9" s="1"/>
      <c r="C9" s="1"/>
      <c r="D9" s="1"/>
      <c r="E9" s="1"/>
    </row>
    <row r="10" spans="1:5" ht="93.75" customHeight="1" x14ac:dyDescent="0.25">
      <c r="A10" s="22" t="s">
        <v>116</v>
      </c>
      <c r="B10" s="22"/>
      <c r="C10" s="22"/>
      <c r="D10" s="22"/>
      <c r="E10" s="1"/>
    </row>
    <row r="11" spans="1:5" ht="15.75" x14ac:dyDescent="0.25">
      <c r="A11" s="1"/>
      <c r="B11" s="1"/>
      <c r="C11" s="1"/>
      <c r="D11" s="1"/>
      <c r="E11" s="1"/>
    </row>
    <row r="12" spans="1:5" ht="99.6" customHeight="1" x14ac:dyDescent="0.25">
      <c r="A12" s="22" t="s">
        <v>85</v>
      </c>
      <c r="B12" s="22"/>
      <c r="C12" s="22"/>
      <c r="D12" s="22"/>
      <c r="E12" s="1"/>
    </row>
    <row r="13" spans="1:5" ht="15.75" x14ac:dyDescent="0.25">
      <c r="A13" s="4"/>
      <c r="B13" s="4"/>
      <c r="C13" s="1"/>
      <c r="D13" s="1"/>
      <c r="E13" s="1"/>
    </row>
    <row r="14" spans="1:5" ht="52.5" customHeight="1" x14ac:dyDescent="0.25">
      <c r="A14" s="19" t="s">
        <v>86</v>
      </c>
      <c r="B14" s="19"/>
      <c r="C14" s="19"/>
      <c r="D14" s="19"/>
      <c r="E14" s="1"/>
    </row>
    <row r="15" spans="1:5" ht="15.75" x14ac:dyDescent="0.25">
      <c r="A15" s="4"/>
      <c r="B15" s="4"/>
      <c r="C15" s="1"/>
      <c r="D15" s="1"/>
      <c r="E15" s="1"/>
    </row>
    <row r="16" spans="1:5" ht="15.75" x14ac:dyDescent="0.25">
      <c r="A16" s="4"/>
      <c r="B16" s="4" t="s">
        <v>1</v>
      </c>
      <c r="C16" s="1"/>
      <c r="D16" s="1"/>
      <c r="E16" s="1"/>
    </row>
    <row r="17" spans="1:5" ht="15.75" x14ac:dyDescent="0.25">
      <c r="A17" s="4"/>
      <c r="B17" s="4"/>
      <c r="C17" s="1"/>
      <c r="D17" s="1"/>
      <c r="E17" s="1"/>
    </row>
    <row r="18" spans="1:5" ht="30.75" customHeight="1" x14ac:dyDescent="0.25">
      <c r="A18" s="19" t="s">
        <v>2</v>
      </c>
      <c r="B18" s="19"/>
      <c r="C18" s="19"/>
      <c r="D18" s="19"/>
      <c r="E18" s="1"/>
    </row>
    <row r="19" spans="1:5" ht="15.75" x14ac:dyDescent="0.25">
      <c r="A19" s="1"/>
      <c r="B19" s="1"/>
      <c r="C19" s="1"/>
      <c r="D19" s="1"/>
      <c r="E19" s="1"/>
    </row>
    <row r="20" spans="1:5" ht="15.75" x14ac:dyDescent="0.25">
      <c r="A20" s="1"/>
      <c r="B20" s="1"/>
      <c r="C20" s="1"/>
      <c r="D20" s="1"/>
      <c r="E20" s="1"/>
    </row>
    <row r="21" spans="1:5" ht="15.75" x14ac:dyDescent="0.25">
      <c r="A21" s="1"/>
      <c r="B21" s="1"/>
      <c r="C21" s="1"/>
      <c r="D21" s="1" t="s">
        <v>3</v>
      </c>
      <c r="E21" s="1"/>
    </row>
    <row r="22" spans="1:5" ht="15.75" x14ac:dyDescent="0.25">
      <c r="A22" s="5" t="s">
        <v>0</v>
      </c>
      <c r="B22" s="6" t="s">
        <v>87</v>
      </c>
      <c r="C22" s="6" t="s">
        <v>39</v>
      </c>
      <c r="D22" s="6" t="s">
        <v>88</v>
      </c>
      <c r="E22" s="1"/>
    </row>
    <row r="23" spans="1:5" ht="15.75" x14ac:dyDescent="0.25">
      <c r="A23" s="5">
        <v>1</v>
      </c>
      <c r="B23" s="6">
        <v>2</v>
      </c>
      <c r="C23" s="6">
        <v>3</v>
      </c>
      <c r="D23" s="6">
        <v>4</v>
      </c>
      <c r="E23" s="1"/>
    </row>
    <row r="24" spans="1:5" ht="69.75" customHeight="1" x14ac:dyDescent="0.25">
      <c r="A24" s="7" t="s">
        <v>62</v>
      </c>
      <c r="B24" s="11">
        <v>39</v>
      </c>
      <c r="C24" s="11">
        <v>39</v>
      </c>
      <c r="D24" s="11">
        <v>39</v>
      </c>
      <c r="E24" s="1"/>
    </row>
    <row r="25" spans="1:5" ht="220.5" hidden="1" x14ac:dyDescent="0.25">
      <c r="A25" s="7" t="s">
        <v>25</v>
      </c>
      <c r="B25" s="11"/>
      <c r="C25" s="11"/>
      <c r="D25" s="11"/>
      <c r="E25" s="1"/>
    </row>
    <row r="26" spans="1:5" ht="78.75" x14ac:dyDescent="0.25">
      <c r="A26" s="7" t="s">
        <v>63</v>
      </c>
      <c r="B26" s="11">
        <v>10807</v>
      </c>
      <c r="C26" s="11">
        <v>10807</v>
      </c>
      <c r="D26" s="11">
        <v>10807</v>
      </c>
      <c r="E26" s="1"/>
    </row>
    <row r="27" spans="1:5" ht="15.75" x14ac:dyDescent="0.25">
      <c r="A27" s="7" t="s">
        <v>7</v>
      </c>
      <c r="B27" s="11"/>
      <c r="C27" s="11"/>
      <c r="D27" s="11"/>
      <c r="E27" s="1"/>
    </row>
    <row r="28" spans="1:5" ht="78.75" x14ac:dyDescent="0.25">
      <c r="A28" s="9" t="s">
        <v>21</v>
      </c>
      <c r="B28" s="12">
        <v>10226</v>
      </c>
      <c r="C28" s="12">
        <v>10226</v>
      </c>
      <c r="D28" s="12">
        <v>10226</v>
      </c>
      <c r="E28" s="1"/>
    </row>
    <row r="29" spans="1:5" ht="94.5" x14ac:dyDescent="0.25">
      <c r="A29" s="9" t="s">
        <v>22</v>
      </c>
      <c r="B29" s="12">
        <v>479</v>
      </c>
      <c r="C29" s="12">
        <v>479</v>
      </c>
      <c r="D29" s="12">
        <v>479</v>
      </c>
      <c r="E29" s="1"/>
    </row>
    <row r="30" spans="1:5" ht="94.5" x14ac:dyDescent="0.25">
      <c r="A30" s="9" t="s">
        <v>23</v>
      </c>
      <c r="B30" s="12">
        <v>102</v>
      </c>
      <c r="C30" s="12">
        <v>102</v>
      </c>
      <c r="D30" s="12">
        <v>102</v>
      </c>
      <c r="E30" s="1"/>
    </row>
    <row r="31" spans="1:5" ht="204.75" customHeight="1" x14ac:dyDescent="0.25">
      <c r="A31" s="7" t="s">
        <v>93</v>
      </c>
      <c r="B31" s="11">
        <f>B33+B37+B38+B41+B45+B46</f>
        <v>566794</v>
      </c>
      <c r="C31" s="11">
        <f t="shared" ref="C31:D31" si="0">C33+C37+C38+C41+C45+C46</f>
        <v>566794</v>
      </c>
      <c r="D31" s="11">
        <f t="shared" si="0"/>
        <v>566794</v>
      </c>
      <c r="E31" s="1"/>
    </row>
    <row r="32" spans="1:5" ht="15.75" x14ac:dyDescent="0.25">
      <c r="A32" s="7" t="s">
        <v>7</v>
      </c>
      <c r="B32" s="11"/>
      <c r="C32" s="11"/>
      <c r="D32" s="11"/>
      <c r="E32" s="1"/>
    </row>
    <row r="33" spans="1:5" ht="15.75" x14ac:dyDescent="0.25">
      <c r="A33" s="9" t="s">
        <v>14</v>
      </c>
      <c r="B33" s="12">
        <f>B34+B35+B36</f>
        <v>433282</v>
      </c>
      <c r="C33" s="12">
        <f t="shared" ref="C33:D33" si="1">C34+C35+C36</f>
        <v>433282</v>
      </c>
      <c r="D33" s="12">
        <f t="shared" si="1"/>
        <v>433282</v>
      </c>
      <c r="E33" s="1"/>
    </row>
    <row r="34" spans="1:5" ht="15.75" x14ac:dyDescent="0.25">
      <c r="A34" s="9" t="s">
        <v>30</v>
      </c>
      <c r="B34" s="12">
        <v>138488</v>
      </c>
      <c r="C34" s="12">
        <v>138488</v>
      </c>
      <c r="D34" s="12">
        <v>138488</v>
      </c>
      <c r="E34" s="1"/>
    </row>
    <row r="35" spans="1:5" ht="15.75" x14ac:dyDescent="0.25">
      <c r="A35" s="9" t="s">
        <v>31</v>
      </c>
      <c r="B35" s="12">
        <v>290257</v>
      </c>
      <c r="C35" s="12">
        <v>290257</v>
      </c>
      <c r="D35" s="12">
        <v>290257</v>
      </c>
      <c r="E35" s="1"/>
    </row>
    <row r="36" spans="1:5" ht="15.75" x14ac:dyDescent="0.25">
      <c r="A36" s="9" t="s">
        <v>32</v>
      </c>
      <c r="B36" s="12">
        <v>4537</v>
      </c>
      <c r="C36" s="12">
        <v>4537</v>
      </c>
      <c r="D36" s="12">
        <v>4537</v>
      </c>
      <c r="E36" s="1"/>
    </row>
    <row r="37" spans="1:5" ht="31.5" x14ac:dyDescent="0.25">
      <c r="A37" s="9" t="s">
        <v>33</v>
      </c>
      <c r="B37" s="12">
        <v>53477</v>
      </c>
      <c r="C37" s="12">
        <v>53477</v>
      </c>
      <c r="D37" s="12">
        <v>53477</v>
      </c>
      <c r="E37" s="1"/>
    </row>
    <row r="38" spans="1:5" ht="31.5" x14ac:dyDescent="0.25">
      <c r="A38" s="9" t="s">
        <v>15</v>
      </c>
      <c r="B38" s="12">
        <f>B39+B40</f>
        <v>64328</v>
      </c>
      <c r="C38" s="12">
        <f t="shared" ref="C38:D38" si="2">C39+C40</f>
        <v>64328</v>
      </c>
      <c r="D38" s="12">
        <f t="shared" si="2"/>
        <v>64328</v>
      </c>
      <c r="E38" s="1"/>
    </row>
    <row r="39" spans="1:5" ht="15.75" x14ac:dyDescent="0.25">
      <c r="A39" s="9" t="s">
        <v>34</v>
      </c>
      <c r="B39" s="12">
        <v>63119</v>
      </c>
      <c r="C39" s="12">
        <v>63119</v>
      </c>
      <c r="D39" s="12">
        <v>63119</v>
      </c>
      <c r="E39" s="1"/>
    </row>
    <row r="40" spans="1:5" ht="15.75" x14ac:dyDescent="0.25">
      <c r="A40" s="9" t="s">
        <v>35</v>
      </c>
      <c r="B40" s="12">
        <v>1209</v>
      </c>
      <c r="C40" s="12">
        <v>1209</v>
      </c>
      <c r="D40" s="12">
        <v>1209</v>
      </c>
      <c r="E40" s="1"/>
    </row>
    <row r="41" spans="1:5" ht="31.5" x14ac:dyDescent="0.25">
      <c r="A41" s="9" t="s">
        <v>16</v>
      </c>
      <c r="B41" s="12">
        <f>B42+B43+B44</f>
        <v>14233</v>
      </c>
      <c r="C41" s="12">
        <f t="shared" ref="C41:D41" si="3">C42+C43+C44</f>
        <v>14233</v>
      </c>
      <c r="D41" s="12">
        <f t="shared" si="3"/>
        <v>14233</v>
      </c>
      <c r="E41" s="1"/>
    </row>
    <row r="42" spans="1:5" ht="15.75" x14ac:dyDescent="0.25">
      <c r="A42" s="9" t="s">
        <v>30</v>
      </c>
      <c r="B42" s="12">
        <v>2861</v>
      </c>
      <c r="C42" s="12">
        <v>2861</v>
      </c>
      <c r="D42" s="12">
        <v>2861</v>
      </c>
      <c r="E42" s="1"/>
    </row>
    <row r="43" spans="1:5" ht="15.75" x14ac:dyDescent="0.25">
      <c r="A43" s="9" t="s">
        <v>31</v>
      </c>
      <c r="B43" s="12">
        <v>11152</v>
      </c>
      <c r="C43" s="12">
        <v>11152</v>
      </c>
      <c r="D43" s="12">
        <v>11152</v>
      </c>
      <c r="E43" s="1"/>
    </row>
    <row r="44" spans="1:5" ht="15.75" x14ac:dyDescent="0.25">
      <c r="A44" s="9" t="s">
        <v>32</v>
      </c>
      <c r="B44" s="12">
        <v>220</v>
      </c>
      <c r="C44" s="12">
        <v>220</v>
      </c>
      <c r="D44" s="12">
        <v>220</v>
      </c>
      <c r="E44" s="1"/>
    </row>
    <row r="45" spans="1:5" ht="128.25" customHeight="1" x14ac:dyDescent="0.25">
      <c r="A45" s="9" t="s">
        <v>24</v>
      </c>
      <c r="B45" s="12">
        <v>1474</v>
      </c>
      <c r="C45" s="12">
        <v>1474</v>
      </c>
      <c r="D45" s="12">
        <v>1474</v>
      </c>
      <c r="E45" s="1"/>
    </row>
    <row r="46" spans="1:5" ht="57" hidden="1" customHeight="1" x14ac:dyDescent="0.25">
      <c r="A46" s="9" t="s">
        <v>27</v>
      </c>
      <c r="B46" s="12">
        <f>B47+B48</f>
        <v>0</v>
      </c>
      <c r="C46" s="12">
        <f t="shared" ref="C46:D46" si="4">C47+C48</f>
        <v>0</v>
      </c>
      <c r="D46" s="12">
        <f t="shared" si="4"/>
        <v>0</v>
      </c>
      <c r="E46" s="1"/>
    </row>
    <row r="47" spans="1:5" ht="26.25" hidden="1" customHeight="1" x14ac:dyDescent="0.25">
      <c r="A47" s="9" t="s">
        <v>30</v>
      </c>
      <c r="B47" s="12"/>
      <c r="C47" s="12"/>
      <c r="D47" s="12"/>
      <c r="E47" s="1"/>
    </row>
    <row r="48" spans="1:5" ht="21.75" hidden="1" customHeight="1" x14ac:dyDescent="0.25">
      <c r="A48" s="9" t="s">
        <v>31</v>
      </c>
      <c r="B48" s="12"/>
      <c r="C48" s="12"/>
      <c r="D48" s="12"/>
      <c r="E48" s="1"/>
    </row>
    <row r="49" spans="1:5" ht="53.25" customHeight="1" x14ac:dyDescent="0.25">
      <c r="A49" s="7" t="s">
        <v>114</v>
      </c>
      <c r="B49" s="12">
        <v>15233</v>
      </c>
      <c r="C49" s="12">
        <v>15233</v>
      </c>
      <c r="D49" s="12">
        <v>15233</v>
      </c>
      <c r="E49" s="1"/>
    </row>
    <row r="50" spans="1:5" ht="66" customHeight="1" x14ac:dyDescent="0.25">
      <c r="A50" s="7" t="s">
        <v>115</v>
      </c>
      <c r="B50" s="12">
        <v>2094</v>
      </c>
      <c r="C50" s="12">
        <v>2094</v>
      </c>
      <c r="D50" s="12">
        <v>2532</v>
      </c>
      <c r="E50" s="1"/>
    </row>
    <row r="51" spans="1:5" ht="54.75" hidden="1" customHeight="1" x14ac:dyDescent="0.25">
      <c r="A51" s="9" t="s">
        <v>17</v>
      </c>
      <c r="B51" s="12"/>
      <c r="C51" s="12"/>
      <c r="D51" s="12"/>
      <c r="E51" s="1"/>
    </row>
    <row r="52" spans="1:5" ht="173.25" hidden="1" x14ac:dyDescent="0.25">
      <c r="A52" s="7" t="s">
        <v>18</v>
      </c>
      <c r="B52" s="11"/>
      <c r="C52" s="11"/>
      <c r="D52" s="11"/>
      <c r="E52" s="1"/>
    </row>
    <row r="53" spans="1:5" ht="30" hidden="1" customHeight="1" x14ac:dyDescent="0.25">
      <c r="A53" s="9" t="s">
        <v>14</v>
      </c>
      <c r="B53" s="12"/>
      <c r="C53" s="12"/>
      <c r="D53" s="12"/>
      <c r="E53" s="1"/>
    </row>
    <row r="54" spans="1:5" ht="31.5" hidden="1" x14ac:dyDescent="0.25">
      <c r="A54" s="9" t="s">
        <v>26</v>
      </c>
      <c r="B54" s="12"/>
      <c r="C54" s="12"/>
      <c r="D54" s="12"/>
      <c r="E54" s="1"/>
    </row>
    <row r="55" spans="1:5" ht="61.5" hidden="1" customHeight="1" x14ac:dyDescent="0.25">
      <c r="A55" s="9" t="s">
        <v>28</v>
      </c>
      <c r="B55" s="12"/>
      <c r="C55" s="12"/>
      <c r="D55" s="12"/>
      <c r="E55" s="1"/>
    </row>
    <row r="56" spans="1:5" ht="31.5" hidden="1" x14ac:dyDescent="0.25">
      <c r="A56" s="9" t="s">
        <v>16</v>
      </c>
      <c r="B56" s="12"/>
      <c r="C56" s="12"/>
      <c r="D56" s="12"/>
      <c r="E56" s="1"/>
    </row>
    <row r="57" spans="1:5" ht="47.25" x14ac:dyDescent="0.25">
      <c r="A57" s="7" t="s">
        <v>41</v>
      </c>
      <c r="B57" s="11">
        <v>2733</v>
      </c>
      <c r="C57" s="11">
        <v>2828</v>
      </c>
      <c r="D57" s="11">
        <v>2982</v>
      </c>
      <c r="E57" s="1"/>
    </row>
    <row r="58" spans="1:5" ht="78.75" hidden="1" x14ac:dyDescent="0.25">
      <c r="A58" s="7" t="s">
        <v>42</v>
      </c>
      <c r="B58" s="11">
        <v>0</v>
      </c>
      <c r="C58" s="11">
        <v>0</v>
      </c>
      <c r="D58" s="11">
        <v>0</v>
      </c>
      <c r="E58" s="1"/>
    </row>
    <row r="59" spans="1:5" ht="71.25" customHeight="1" x14ac:dyDescent="0.25">
      <c r="A59" s="7" t="s">
        <v>43</v>
      </c>
      <c r="B59" s="11">
        <v>2392</v>
      </c>
      <c r="C59" s="11">
        <v>2411</v>
      </c>
      <c r="D59" s="11">
        <v>2426</v>
      </c>
      <c r="E59" s="1"/>
    </row>
    <row r="60" spans="1:5" ht="63" x14ac:dyDescent="0.25">
      <c r="A60" s="7" t="s">
        <v>94</v>
      </c>
      <c r="B60" s="11">
        <v>8417</v>
      </c>
      <c r="C60" s="11">
        <v>6313</v>
      </c>
      <c r="D60" s="11">
        <v>0</v>
      </c>
      <c r="E60" s="1"/>
    </row>
    <row r="61" spans="1:5" ht="94.5" hidden="1" x14ac:dyDescent="0.25">
      <c r="A61" s="7" t="s">
        <v>44</v>
      </c>
      <c r="B61" s="11"/>
      <c r="C61" s="11"/>
      <c r="D61" s="11"/>
      <c r="E61" s="1"/>
    </row>
    <row r="62" spans="1:5" ht="15.75" hidden="1" x14ac:dyDescent="0.25">
      <c r="A62" s="7" t="s">
        <v>7</v>
      </c>
      <c r="B62" s="11"/>
      <c r="C62" s="11"/>
      <c r="D62" s="11"/>
      <c r="E62" s="1"/>
    </row>
    <row r="63" spans="1:5" ht="60.6" hidden="1" customHeight="1" x14ac:dyDescent="0.25">
      <c r="A63" s="9" t="s">
        <v>19</v>
      </c>
      <c r="B63" s="12"/>
      <c r="C63" s="12"/>
      <c r="D63" s="12"/>
      <c r="E63" s="1"/>
    </row>
    <row r="64" spans="1:5" ht="80.45" hidden="1" customHeight="1" x14ac:dyDescent="0.25">
      <c r="A64" s="9" t="s">
        <v>20</v>
      </c>
      <c r="B64" s="12"/>
      <c r="C64" s="12"/>
      <c r="D64" s="12"/>
      <c r="E64" s="1"/>
    </row>
    <row r="65" spans="1:5" ht="63" x14ac:dyDescent="0.25">
      <c r="A65" s="7" t="s">
        <v>95</v>
      </c>
      <c r="B65" s="11">
        <v>1762</v>
      </c>
      <c r="C65" s="11">
        <v>1762</v>
      </c>
      <c r="D65" s="11">
        <v>1762</v>
      </c>
      <c r="E65" s="1"/>
    </row>
    <row r="66" spans="1:5" ht="63" x14ac:dyDescent="0.25">
      <c r="A66" s="7" t="s">
        <v>45</v>
      </c>
      <c r="B66" s="11">
        <v>1076</v>
      </c>
      <c r="C66" s="11">
        <v>1076</v>
      </c>
      <c r="D66" s="11">
        <v>1076</v>
      </c>
      <c r="E66" s="1"/>
    </row>
    <row r="67" spans="1:5" ht="78.75" hidden="1" x14ac:dyDescent="0.25">
      <c r="A67" s="7" t="s">
        <v>46</v>
      </c>
      <c r="B67" s="11"/>
      <c r="C67" s="11"/>
      <c r="D67" s="11"/>
      <c r="E67" s="1"/>
    </row>
    <row r="68" spans="1:5" ht="78.75" x14ac:dyDescent="0.25">
      <c r="A68" s="7" t="s">
        <v>96</v>
      </c>
      <c r="B68" s="11">
        <v>3641</v>
      </c>
      <c r="C68" s="11">
        <v>3641</v>
      </c>
      <c r="D68" s="11">
        <v>3641</v>
      </c>
      <c r="E68" s="1"/>
    </row>
    <row r="69" spans="1:5" ht="63" x14ac:dyDescent="0.25">
      <c r="A69" s="7" t="s">
        <v>64</v>
      </c>
      <c r="B69" s="11"/>
      <c r="C69" s="11"/>
      <c r="D69" s="11">
        <v>715</v>
      </c>
      <c r="E69" s="1"/>
    </row>
    <row r="70" spans="1:5" ht="78.75" x14ac:dyDescent="0.25">
      <c r="A70" s="7" t="s">
        <v>65</v>
      </c>
      <c r="B70" s="11">
        <v>673</v>
      </c>
      <c r="C70" s="11">
        <v>673</v>
      </c>
      <c r="D70" s="11">
        <v>673</v>
      </c>
      <c r="E70" s="1"/>
    </row>
    <row r="71" spans="1:5" ht="78.75" customHeight="1" x14ac:dyDescent="0.25">
      <c r="A71" s="7" t="s">
        <v>97</v>
      </c>
      <c r="B71" s="11">
        <v>221</v>
      </c>
      <c r="C71" s="11">
        <v>221</v>
      </c>
      <c r="D71" s="11">
        <v>221</v>
      </c>
      <c r="E71" s="1"/>
    </row>
    <row r="72" spans="1:5" ht="110.25" x14ac:dyDescent="0.25">
      <c r="A72" s="7" t="s">
        <v>98</v>
      </c>
      <c r="B72" s="11">
        <v>93</v>
      </c>
      <c r="C72" s="11">
        <v>93</v>
      </c>
      <c r="D72" s="11">
        <v>93</v>
      </c>
      <c r="E72" s="1"/>
    </row>
    <row r="73" spans="1:5" ht="31.5" x14ac:dyDescent="0.25">
      <c r="A73" s="7" t="s">
        <v>107</v>
      </c>
      <c r="B73" s="11">
        <v>12625</v>
      </c>
      <c r="C73" s="11">
        <v>14729</v>
      </c>
      <c r="D73" s="11">
        <v>6313</v>
      </c>
      <c r="E73" s="1"/>
    </row>
    <row r="74" spans="1:5" ht="94.5" x14ac:dyDescent="0.25">
      <c r="A74" s="7" t="s">
        <v>108</v>
      </c>
      <c r="B74" s="11">
        <v>4183</v>
      </c>
      <c r="C74" s="11">
        <v>4183</v>
      </c>
      <c r="D74" s="11">
        <v>4183</v>
      </c>
      <c r="E74" s="1"/>
    </row>
    <row r="75" spans="1:5" ht="47.25" x14ac:dyDescent="0.25">
      <c r="A75" s="7" t="s">
        <v>109</v>
      </c>
      <c r="B75" s="12">
        <f>B76+B77</f>
        <v>1400</v>
      </c>
      <c r="C75" s="12">
        <f t="shared" ref="C75:D75" si="5">C76+C77</f>
        <v>1400</v>
      </c>
      <c r="D75" s="12">
        <f t="shared" si="5"/>
        <v>1400</v>
      </c>
      <c r="E75" s="1"/>
    </row>
    <row r="76" spans="1:5" ht="15.75" x14ac:dyDescent="0.25">
      <c r="A76" s="9" t="s">
        <v>30</v>
      </c>
      <c r="B76" s="12">
        <v>100</v>
      </c>
      <c r="C76" s="12">
        <v>100</v>
      </c>
      <c r="D76" s="12">
        <v>100</v>
      </c>
      <c r="E76" s="1"/>
    </row>
    <row r="77" spans="1:5" ht="15.75" x14ac:dyDescent="0.25">
      <c r="A77" s="9" t="s">
        <v>31</v>
      </c>
      <c r="B77" s="12">
        <v>1300</v>
      </c>
      <c r="C77" s="12">
        <v>1300</v>
      </c>
      <c r="D77" s="12">
        <v>1300</v>
      </c>
      <c r="E77" s="1"/>
    </row>
    <row r="78" spans="1:5" ht="15.75" x14ac:dyDescent="0.25">
      <c r="A78" s="7"/>
      <c r="B78" s="11"/>
      <c r="C78" s="11"/>
      <c r="D78" s="11"/>
      <c r="E78" s="1"/>
    </row>
    <row r="79" spans="1:5" ht="15.75" x14ac:dyDescent="0.25">
      <c r="A79" s="7" t="s">
        <v>13</v>
      </c>
      <c r="B79" s="11">
        <f>B24+B25+B26+B31+B52+B57+B58+B59+B60+B61+B65+B66+B67+B68+B69+B70+B73+B72+B71+B74+B75+B49+B50</f>
        <v>634183</v>
      </c>
      <c r="C79" s="11">
        <f t="shared" ref="C79:D79" si="6">C24+C25+C26+C31+C52+C57+C58+C59+C60+C61+C65+C66+C67+C68+C69+C70+C73+C72+C71+C74+C75+C49+C50</f>
        <v>634297</v>
      </c>
      <c r="D79" s="11">
        <f t="shared" si="6"/>
        <v>620890</v>
      </c>
      <c r="E79" s="1"/>
    </row>
    <row r="80" spans="1:5" ht="15.75" x14ac:dyDescent="0.25">
      <c r="A80" s="2"/>
      <c r="B80" s="1"/>
      <c r="C80" s="1"/>
      <c r="D80" s="1"/>
      <c r="E80" s="1"/>
    </row>
    <row r="81" spans="1:5" ht="15.75" x14ac:dyDescent="0.25">
      <c r="A81" s="2"/>
      <c r="B81" s="1"/>
      <c r="C81" s="1"/>
      <c r="D81" s="1"/>
      <c r="E81" s="1"/>
    </row>
    <row r="82" spans="1:5" ht="15.75" x14ac:dyDescent="0.25">
      <c r="A82" s="2"/>
      <c r="B82" s="1"/>
      <c r="C82" s="1"/>
      <c r="D82" s="1" t="s">
        <v>4</v>
      </c>
      <c r="E82" s="1"/>
    </row>
    <row r="83" spans="1:5" ht="15.75" x14ac:dyDescent="0.25">
      <c r="A83" s="2"/>
      <c r="B83" s="1"/>
      <c r="C83" s="1"/>
      <c r="D83" s="1"/>
      <c r="E83" s="1"/>
    </row>
    <row r="84" spans="1:5" ht="24.75" customHeight="1" x14ac:dyDescent="0.25">
      <c r="A84" s="19" t="s">
        <v>5</v>
      </c>
      <c r="B84" s="19"/>
      <c r="C84" s="19"/>
      <c r="D84" s="19"/>
      <c r="E84" s="1"/>
    </row>
    <row r="85" spans="1:5" ht="20.25" customHeight="1" x14ac:dyDescent="0.25">
      <c r="A85" s="3"/>
      <c r="B85" s="3"/>
      <c r="C85" s="1"/>
      <c r="D85" s="1"/>
      <c r="E85" s="1"/>
    </row>
    <row r="86" spans="1:5" ht="16.899999999999999" customHeight="1" x14ac:dyDescent="0.25">
      <c r="A86" s="3"/>
      <c r="B86" s="3"/>
      <c r="C86" s="1"/>
      <c r="D86" s="1"/>
      <c r="E86" s="1"/>
    </row>
    <row r="87" spans="1:5" ht="15.75" x14ac:dyDescent="0.25">
      <c r="A87" s="2"/>
      <c r="B87" s="1"/>
      <c r="C87" s="1"/>
      <c r="D87" s="1" t="s">
        <v>3</v>
      </c>
      <c r="E87" s="1"/>
    </row>
    <row r="88" spans="1:5" ht="36.6" customHeight="1" x14ac:dyDescent="0.25">
      <c r="A88" s="5" t="s">
        <v>6</v>
      </c>
      <c r="B88" s="6" t="s">
        <v>29</v>
      </c>
      <c r="C88" s="6" t="s">
        <v>99</v>
      </c>
      <c r="D88" s="6" t="s">
        <v>88</v>
      </c>
      <c r="E88" s="1"/>
    </row>
    <row r="89" spans="1:5" ht="15.75" x14ac:dyDescent="0.25">
      <c r="A89" s="5">
        <v>1</v>
      </c>
      <c r="B89" s="6">
        <v>2</v>
      </c>
      <c r="C89" s="6">
        <v>3</v>
      </c>
      <c r="D89" s="6">
        <v>4</v>
      </c>
      <c r="E89" s="1"/>
    </row>
    <row r="90" spans="1:5" ht="94.5" hidden="1" x14ac:dyDescent="0.25">
      <c r="A90" s="7" t="s">
        <v>36</v>
      </c>
      <c r="B90" s="11"/>
      <c r="C90" s="13"/>
      <c r="D90" s="13"/>
      <c r="E90" s="1"/>
    </row>
    <row r="91" spans="1:5" ht="69" customHeight="1" x14ac:dyDescent="0.25">
      <c r="A91" s="7" t="s">
        <v>73</v>
      </c>
      <c r="B91" s="11">
        <v>180</v>
      </c>
      <c r="C91" s="13">
        <v>180</v>
      </c>
      <c r="D91" s="13">
        <v>180</v>
      </c>
    </row>
    <row r="92" spans="1:5" ht="26.25" customHeight="1" x14ac:dyDescent="0.25">
      <c r="A92" s="7" t="s">
        <v>47</v>
      </c>
      <c r="B92" s="11">
        <v>883870</v>
      </c>
      <c r="C92" s="13">
        <v>767507</v>
      </c>
      <c r="D92" s="13"/>
    </row>
    <row r="93" spans="1:5" ht="66" hidden="1" customHeight="1" x14ac:dyDescent="0.25">
      <c r="A93" s="7" t="s">
        <v>106</v>
      </c>
      <c r="B93" s="11"/>
      <c r="C93" s="13"/>
      <c r="D93" s="13"/>
    </row>
    <row r="94" spans="1:5" ht="55.5" customHeight="1" x14ac:dyDescent="0.25">
      <c r="A94" s="7" t="s">
        <v>66</v>
      </c>
      <c r="B94" s="11">
        <v>4256</v>
      </c>
      <c r="C94" s="13">
        <v>4496</v>
      </c>
      <c r="D94" s="13">
        <v>4688</v>
      </c>
    </row>
    <row r="95" spans="1:5" ht="47.25" hidden="1" x14ac:dyDescent="0.25">
      <c r="A95" s="7" t="s">
        <v>67</v>
      </c>
      <c r="B95" s="11"/>
      <c r="C95" s="13"/>
      <c r="D95" s="13"/>
    </row>
    <row r="96" spans="1:5" ht="47.25" hidden="1" x14ac:dyDescent="0.25">
      <c r="A96" s="7" t="s">
        <v>68</v>
      </c>
      <c r="B96" s="11"/>
      <c r="C96" s="13"/>
      <c r="D96" s="13"/>
    </row>
    <row r="97" spans="1:4" ht="47.25" hidden="1" x14ac:dyDescent="0.25">
      <c r="A97" s="7" t="s">
        <v>69</v>
      </c>
      <c r="B97" s="11"/>
      <c r="C97" s="13"/>
      <c r="D97" s="13"/>
    </row>
    <row r="98" spans="1:4" ht="63" hidden="1" x14ac:dyDescent="0.25">
      <c r="A98" s="7" t="s">
        <v>81</v>
      </c>
      <c r="B98" s="11"/>
      <c r="C98" s="13"/>
      <c r="D98" s="13"/>
    </row>
    <row r="99" spans="1:4" ht="48.75" hidden="1" customHeight="1" x14ac:dyDescent="0.25">
      <c r="A99" s="7" t="s">
        <v>70</v>
      </c>
      <c r="B99" s="11"/>
      <c r="C99" s="13"/>
      <c r="D99" s="13"/>
    </row>
    <row r="100" spans="1:4" ht="63" hidden="1" x14ac:dyDescent="0.25">
      <c r="A100" s="7" t="s">
        <v>71</v>
      </c>
      <c r="B100" s="11"/>
      <c r="C100" s="13"/>
      <c r="D100" s="13"/>
    </row>
    <row r="101" spans="1:4" ht="47.25" x14ac:dyDescent="0.25">
      <c r="A101" s="7" t="s">
        <v>110</v>
      </c>
      <c r="B101" s="11">
        <v>2667</v>
      </c>
      <c r="C101" s="13"/>
      <c r="D101" s="13"/>
    </row>
    <row r="102" spans="1:4" ht="50.25" customHeight="1" x14ac:dyDescent="0.25">
      <c r="A102" s="7" t="s">
        <v>89</v>
      </c>
      <c r="B102" s="11">
        <v>40725</v>
      </c>
      <c r="C102" s="13">
        <v>1357</v>
      </c>
      <c r="D102" s="13">
        <v>1357</v>
      </c>
    </row>
    <row r="103" spans="1:4" ht="31.5" x14ac:dyDescent="0.25">
      <c r="A103" s="7" t="s">
        <v>48</v>
      </c>
      <c r="B103" s="11">
        <v>2145</v>
      </c>
      <c r="C103" s="13">
        <v>2286</v>
      </c>
      <c r="D103" s="13">
        <v>2304</v>
      </c>
    </row>
    <row r="104" spans="1:4" ht="31.5" hidden="1" x14ac:dyDescent="0.25">
      <c r="A104" s="7" t="s">
        <v>49</v>
      </c>
      <c r="B104" s="11"/>
      <c r="C104" s="13"/>
      <c r="D104" s="13"/>
    </row>
    <row r="105" spans="1:4" ht="47.25" x14ac:dyDescent="0.25">
      <c r="A105" s="7" t="s">
        <v>50</v>
      </c>
      <c r="B105" s="11">
        <v>2883</v>
      </c>
      <c r="C105" s="13"/>
      <c r="D105" s="13">
        <v>39389</v>
      </c>
    </row>
    <row r="106" spans="1:4" ht="33.75" customHeight="1" x14ac:dyDescent="0.25">
      <c r="A106" s="7" t="s">
        <v>51</v>
      </c>
      <c r="B106" s="11">
        <v>205676</v>
      </c>
      <c r="C106" s="13"/>
      <c r="D106" s="13"/>
    </row>
    <row r="107" spans="1:4" ht="63" x14ac:dyDescent="0.25">
      <c r="A107" s="7" t="s">
        <v>52</v>
      </c>
      <c r="B107" s="11">
        <v>2827</v>
      </c>
      <c r="C107" s="13">
        <v>2960</v>
      </c>
      <c r="D107" s="13">
        <v>3087</v>
      </c>
    </row>
    <row r="108" spans="1:4" ht="63" x14ac:dyDescent="0.25">
      <c r="A108" s="7" t="s">
        <v>53</v>
      </c>
      <c r="B108" s="11">
        <v>65375</v>
      </c>
      <c r="C108" s="13">
        <v>66176</v>
      </c>
      <c r="D108" s="13">
        <v>67323</v>
      </c>
    </row>
    <row r="109" spans="1:4" ht="47.25" hidden="1" x14ac:dyDescent="0.25">
      <c r="A109" s="7" t="s">
        <v>54</v>
      </c>
      <c r="B109" s="11"/>
      <c r="C109" s="13"/>
      <c r="D109" s="13"/>
    </row>
    <row r="110" spans="1:4" ht="52.5" customHeight="1" x14ac:dyDescent="0.25">
      <c r="A110" s="7" t="s">
        <v>104</v>
      </c>
      <c r="B110" s="11">
        <v>18538</v>
      </c>
      <c r="C110" s="13">
        <v>19637</v>
      </c>
      <c r="D110" s="13">
        <v>19416</v>
      </c>
    </row>
    <row r="111" spans="1:4" ht="79.5" customHeight="1" x14ac:dyDescent="0.25">
      <c r="A111" s="7" t="s">
        <v>103</v>
      </c>
      <c r="B111" s="11">
        <v>12719</v>
      </c>
      <c r="C111" s="13">
        <v>0</v>
      </c>
      <c r="D111" s="13">
        <v>0</v>
      </c>
    </row>
    <row r="112" spans="1:4" ht="81.75" hidden="1" customHeight="1" x14ac:dyDescent="0.25">
      <c r="A112" s="14" t="s">
        <v>102</v>
      </c>
      <c r="B112" s="11"/>
      <c r="C112" s="13"/>
      <c r="D112" s="13">
        <v>0</v>
      </c>
    </row>
    <row r="113" spans="1:4" ht="153" customHeight="1" x14ac:dyDescent="0.25">
      <c r="A113" s="7" t="s">
        <v>105</v>
      </c>
      <c r="B113" s="11">
        <v>2214</v>
      </c>
      <c r="C113" s="13"/>
      <c r="D113" s="13"/>
    </row>
    <row r="114" spans="1:4" ht="31.5" x14ac:dyDescent="0.25">
      <c r="A114" s="7" t="s">
        <v>74</v>
      </c>
      <c r="B114" s="11">
        <v>16689</v>
      </c>
      <c r="C114" s="13">
        <v>12046</v>
      </c>
      <c r="D114" s="13">
        <v>16206</v>
      </c>
    </row>
    <row r="115" spans="1:4" ht="141.75" hidden="1" x14ac:dyDescent="0.25">
      <c r="A115" s="14" t="s">
        <v>37</v>
      </c>
      <c r="B115" s="11"/>
      <c r="C115" s="13"/>
      <c r="D115" s="13"/>
    </row>
    <row r="116" spans="1:4" ht="49.5" hidden="1" customHeight="1" x14ac:dyDescent="0.25">
      <c r="A116" s="7" t="s">
        <v>38</v>
      </c>
      <c r="B116" s="11"/>
      <c r="C116" s="13"/>
      <c r="D116" s="13"/>
    </row>
    <row r="117" spans="1:4" ht="126" hidden="1" x14ac:dyDescent="0.25">
      <c r="A117" s="7" t="s">
        <v>8</v>
      </c>
      <c r="B117" s="11"/>
      <c r="C117" s="13"/>
      <c r="D117" s="13"/>
    </row>
    <row r="118" spans="1:4" ht="34.5" hidden="1" customHeight="1" x14ac:dyDescent="0.25">
      <c r="A118" s="7" t="s">
        <v>90</v>
      </c>
      <c r="B118" s="11"/>
      <c r="C118" s="13"/>
      <c r="D118" s="13"/>
    </row>
    <row r="119" spans="1:4" ht="31.5" hidden="1" customHeight="1" x14ac:dyDescent="0.25">
      <c r="A119" s="7" t="s">
        <v>55</v>
      </c>
      <c r="B119" s="11"/>
      <c r="C119" s="13"/>
      <c r="D119" s="13"/>
    </row>
    <row r="120" spans="1:4" ht="27" hidden="1" customHeight="1" x14ac:dyDescent="0.25">
      <c r="A120" s="7" t="s">
        <v>56</v>
      </c>
      <c r="B120" s="11"/>
      <c r="C120" s="13"/>
      <c r="D120" s="13"/>
    </row>
    <row r="121" spans="1:4" ht="36" hidden="1" customHeight="1" x14ac:dyDescent="0.25">
      <c r="A121" s="7" t="s">
        <v>57</v>
      </c>
      <c r="B121" s="11"/>
      <c r="C121" s="13"/>
      <c r="D121" s="13"/>
    </row>
    <row r="122" spans="1:4" ht="33.75" hidden="1" customHeight="1" x14ac:dyDescent="0.25">
      <c r="A122" s="7" t="s">
        <v>76</v>
      </c>
      <c r="B122" s="11"/>
      <c r="C122" s="13"/>
      <c r="D122" s="13"/>
    </row>
    <row r="123" spans="1:4" ht="38.25" customHeight="1" x14ac:dyDescent="0.25">
      <c r="A123" s="7" t="s">
        <v>91</v>
      </c>
      <c r="B123" s="11">
        <v>21305</v>
      </c>
      <c r="C123" s="13">
        <v>49713</v>
      </c>
      <c r="D123" s="13">
        <v>1817</v>
      </c>
    </row>
    <row r="124" spans="1:4" ht="33.75" customHeight="1" x14ac:dyDescent="0.25">
      <c r="A124" s="7" t="s">
        <v>59</v>
      </c>
      <c r="B124" s="11">
        <v>262834</v>
      </c>
      <c r="C124" s="13">
        <v>218110</v>
      </c>
      <c r="D124" s="13">
        <v>312203</v>
      </c>
    </row>
    <row r="125" spans="1:4" ht="33.75" customHeight="1" x14ac:dyDescent="0.25">
      <c r="A125" s="7" t="s">
        <v>58</v>
      </c>
      <c r="B125" s="11">
        <v>38178</v>
      </c>
      <c r="C125" s="13">
        <v>199593</v>
      </c>
      <c r="D125" s="13">
        <v>155515</v>
      </c>
    </row>
    <row r="126" spans="1:4" ht="33.75" customHeight="1" x14ac:dyDescent="0.25">
      <c r="A126" s="7" t="s">
        <v>111</v>
      </c>
      <c r="B126" s="11"/>
      <c r="C126" s="13"/>
      <c r="D126" s="13">
        <v>5501</v>
      </c>
    </row>
    <row r="127" spans="1:4" ht="30" customHeight="1" x14ac:dyDescent="0.25">
      <c r="A127" s="7" t="s">
        <v>112</v>
      </c>
      <c r="B127" s="11">
        <v>37547</v>
      </c>
      <c r="C127" s="13"/>
      <c r="D127" s="13"/>
    </row>
    <row r="128" spans="1:4" ht="22.5" customHeight="1" x14ac:dyDescent="0.25">
      <c r="A128" s="7" t="s">
        <v>100</v>
      </c>
      <c r="B128" s="11"/>
      <c r="C128" s="11">
        <v>14455</v>
      </c>
      <c r="D128" s="11"/>
    </row>
    <row r="129" spans="1:4" ht="31.5" customHeight="1" x14ac:dyDescent="0.25">
      <c r="A129" s="7" t="s">
        <v>113</v>
      </c>
      <c r="B129" s="11">
        <v>30043</v>
      </c>
      <c r="C129" s="11">
        <v>3338</v>
      </c>
      <c r="D129" s="11"/>
    </row>
    <row r="130" spans="1:4" ht="31.5" x14ac:dyDescent="0.25">
      <c r="A130" s="7" t="s">
        <v>101</v>
      </c>
      <c r="B130" s="11"/>
      <c r="C130" s="13"/>
      <c r="D130" s="13">
        <v>13987</v>
      </c>
    </row>
    <row r="131" spans="1:4" ht="63" hidden="1" x14ac:dyDescent="0.25">
      <c r="A131" s="7" t="s">
        <v>60</v>
      </c>
      <c r="B131" s="11"/>
      <c r="C131" s="13"/>
      <c r="D131" s="13"/>
    </row>
    <row r="132" spans="1:4" ht="47.25" hidden="1" x14ac:dyDescent="0.25">
      <c r="A132" s="7" t="s">
        <v>77</v>
      </c>
      <c r="B132" s="11"/>
      <c r="C132" s="13"/>
      <c r="D132" s="13"/>
    </row>
    <row r="133" spans="1:4" ht="31.5" x14ac:dyDescent="0.25">
      <c r="A133" s="7" t="s">
        <v>92</v>
      </c>
      <c r="B133" s="11">
        <v>116815</v>
      </c>
      <c r="C133" s="13"/>
      <c r="D133" s="13">
        <v>403627</v>
      </c>
    </row>
    <row r="134" spans="1:4" ht="15.75" x14ac:dyDescent="0.25">
      <c r="A134" s="7" t="s">
        <v>9</v>
      </c>
      <c r="B134" s="11">
        <f>B132+B131+B130+B126+B127+B124+B123+B121+B120+B119+B118+B114+B113+B112+B111+B110+B109+B108+B107+B106+B105+B104+B103+B102+B101+B100+B99+B97+B96+B95+B94+B93+B92+B91+B128+B125+B133+B129</f>
        <v>1767486</v>
      </c>
      <c r="C134" s="11">
        <f t="shared" ref="C134:D134" si="7">C132+C131+C130+C126+C127+C124+C123+C121+C120+C119+C118+C114+C113+C112+C111+C110+C109+C108+C107+C106+C105+C104+C103+C102+C101+C100+C99+C97+C96+C95+C94+C93+C92+C91+C128+C125+C133+C129</f>
        <v>1361854</v>
      </c>
      <c r="D134" s="11">
        <f t="shared" si="7"/>
        <v>1046600</v>
      </c>
    </row>
    <row r="139" spans="1:4" ht="15.75" x14ac:dyDescent="0.25">
      <c r="A139" s="1"/>
      <c r="B139" s="1"/>
      <c r="C139" s="1"/>
      <c r="D139" s="1" t="s">
        <v>12</v>
      </c>
    </row>
    <row r="140" spans="1:4" ht="15.75" x14ac:dyDescent="0.25">
      <c r="A140" s="1"/>
      <c r="B140" s="1"/>
      <c r="C140" s="1"/>
      <c r="D140" s="1"/>
    </row>
    <row r="141" spans="1:4" ht="33" customHeight="1" x14ac:dyDescent="0.25">
      <c r="A141" s="19" t="s">
        <v>11</v>
      </c>
      <c r="B141" s="19"/>
      <c r="C141" s="19"/>
      <c r="D141" s="19"/>
    </row>
    <row r="142" spans="1:4" ht="15.75" x14ac:dyDescent="0.25">
      <c r="A142" s="1"/>
      <c r="B142" s="1"/>
      <c r="C142" s="1"/>
      <c r="D142" s="1"/>
    </row>
    <row r="143" spans="1:4" ht="15.75" x14ac:dyDescent="0.25">
      <c r="A143" s="1"/>
      <c r="B143" s="1"/>
      <c r="C143" s="1"/>
      <c r="D143" s="1"/>
    </row>
    <row r="144" spans="1:4" ht="15.75" x14ac:dyDescent="0.25">
      <c r="A144" s="1"/>
      <c r="B144" s="1"/>
      <c r="C144" s="1" t="s">
        <v>3</v>
      </c>
      <c r="D144" s="1"/>
    </row>
    <row r="145" spans="1:4" ht="15.75" x14ac:dyDescent="0.25">
      <c r="A145" s="5" t="s">
        <v>10</v>
      </c>
      <c r="B145" s="5" t="s">
        <v>29</v>
      </c>
      <c r="C145" s="5" t="s">
        <v>39</v>
      </c>
      <c r="D145" s="5" t="s">
        <v>88</v>
      </c>
    </row>
    <row r="146" spans="1:4" ht="15.75" x14ac:dyDescent="0.25">
      <c r="A146" s="5">
        <v>1</v>
      </c>
      <c r="B146" s="5">
        <v>2</v>
      </c>
      <c r="C146" s="5">
        <v>2</v>
      </c>
      <c r="D146" s="5">
        <v>4</v>
      </c>
    </row>
    <row r="147" spans="1:4" ht="15.75" hidden="1" x14ac:dyDescent="0.25">
      <c r="A147" s="8" t="s">
        <v>40</v>
      </c>
      <c r="B147" s="11"/>
      <c r="C147" s="11"/>
      <c r="D147" s="11"/>
    </row>
    <row r="148" spans="1:4" ht="63" hidden="1" x14ac:dyDescent="0.25">
      <c r="A148" s="8" t="s">
        <v>72</v>
      </c>
      <c r="B148" s="11"/>
      <c r="C148" s="11"/>
      <c r="D148" s="11"/>
    </row>
    <row r="149" spans="1:4" ht="43.5" customHeight="1" x14ac:dyDescent="0.25">
      <c r="A149" s="8" t="s">
        <v>61</v>
      </c>
      <c r="B149" s="11">
        <v>500</v>
      </c>
      <c r="C149" s="11"/>
      <c r="D149" s="11"/>
    </row>
    <row r="150" spans="1:4" ht="360" hidden="1" customHeight="1" x14ac:dyDescent="0.25">
      <c r="A150" s="16" t="s">
        <v>80</v>
      </c>
      <c r="B150" s="11"/>
      <c r="C150" s="11"/>
      <c r="D150" s="11"/>
    </row>
    <row r="151" spans="1:4" ht="83.25" hidden="1" customHeight="1" x14ac:dyDescent="0.25">
      <c r="A151" s="17" t="s">
        <v>78</v>
      </c>
      <c r="B151" s="11"/>
      <c r="C151" s="11"/>
      <c r="D151" s="11"/>
    </row>
    <row r="152" spans="1:4" ht="54" hidden="1" customHeight="1" x14ac:dyDescent="0.25">
      <c r="A152" s="17" t="s">
        <v>79</v>
      </c>
      <c r="B152" s="11"/>
      <c r="C152" s="11"/>
      <c r="D152" s="11"/>
    </row>
    <row r="153" spans="1:4" ht="54" hidden="1" customHeight="1" x14ac:dyDescent="0.25">
      <c r="A153" s="17" t="s">
        <v>82</v>
      </c>
      <c r="B153" s="11"/>
      <c r="C153" s="11">
        <v>0</v>
      </c>
      <c r="D153" s="11">
        <v>0</v>
      </c>
    </row>
    <row r="154" spans="1:4" ht="148.5" hidden="1" customHeight="1" x14ac:dyDescent="0.25">
      <c r="A154" s="17" t="s">
        <v>83</v>
      </c>
      <c r="B154" s="11"/>
      <c r="C154" s="11"/>
      <c r="D154" s="11"/>
    </row>
    <row r="155" spans="1:4" ht="94.5" hidden="1" x14ac:dyDescent="0.25">
      <c r="A155" s="8" t="s">
        <v>75</v>
      </c>
      <c r="B155" s="11"/>
      <c r="C155" s="11"/>
      <c r="D155" s="11"/>
    </row>
    <row r="156" spans="1:4" ht="15.75" x14ac:dyDescent="0.25">
      <c r="A156" s="8" t="s">
        <v>13</v>
      </c>
      <c r="B156" s="11">
        <f>SUM(B147:B155)</f>
        <v>500</v>
      </c>
      <c r="C156" s="11">
        <f t="shared" ref="C156:D156" si="8">SUM(C147:C155)</f>
        <v>0</v>
      </c>
      <c r="D156" s="11">
        <f t="shared" si="8"/>
        <v>0</v>
      </c>
    </row>
    <row r="157" spans="1:4" ht="15.75" x14ac:dyDescent="0.25">
      <c r="A157" s="10"/>
      <c r="B157" s="10"/>
      <c r="C157" s="10"/>
      <c r="D157" s="10"/>
    </row>
    <row r="160" spans="1:4" x14ac:dyDescent="0.25">
      <c r="B160" s="18">
        <f>B156+B134+B79</f>
        <v>2402169</v>
      </c>
      <c r="C160" s="15">
        <f>C156+C134+C79</f>
        <v>1996151</v>
      </c>
      <c r="D160" s="15">
        <f>D156+D134+D79</f>
        <v>1667490</v>
      </c>
    </row>
  </sheetData>
  <mergeCells count="7">
    <mergeCell ref="A141:D141"/>
    <mergeCell ref="B1:D8"/>
    <mergeCell ref="A14:D14"/>
    <mergeCell ref="A12:D12"/>
    <mergeCell ref="A18:D18"/>
    <mergeCell ref="A84:D84"/>
    <mergeCell ref="A10:D10"/>
  </mergeCells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nnn</cp:lastModifiedBy>
  <cp:lastPrinted>2023-11-08T11:22:47Z</cp:lastPrinted>
  <dcterms:created xsi:type="dcterms:W3CDTF">2019-10-22T05:31:55Z</dcterms:created>
  <dcterms:modified xsi:type="dcterms:W3CDTF">2023-12-20T13:55:31Z</dcterms:modified>
</cp:coreProperties>
</file>